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apas de Obras\"/>
    </mc:Choice>
  </mc:AlternateContent>
  <xr:revisionPtr revIDLastSave="0" documentId="8_{95316F23-47FB-4EFE-AF74-BC159D5F2D17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Fevereiro_á_15_Jan_a_15__abril_" sheetId="1" state="hidden" r:id="rId1"/>
    <sheet name="1°" sheetId="2" r:id="rId2"/>
    <sheet name="LEGENDA" sheetId="3" r:id="rId3"/>
  </sheets>
  <definedNames>
    <definedName name="_xlnm.Print_Area" localSheetId="1">'1°'!$A$1:$S$49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2" l="1"/>
  <c r="M31" i="2"/>
  <c r="M29" i="2"/>
  <c r="M27" i="2"/>
  <c r="M26" i="2"/>
  <c r="M25" i="2"/>
  <c r="M24" i="2"/>
  <c r="M18" i="2"/>
  <c r="M16" i="2"/>
  <c r="M15" i="2"/>
</calcChain>
</file>

<file path=xl/sharedStrings.xml><?xml version="1.0" encoding="utf-8"?>
<sst xmlns="http://schemas.openxmlformats.org/spreadsheetml/2006/main" count="1246" uniqueCount="582">
  <si>
    <r>
      <t>MAPA DEMONSTRATIVO DE OBRAS E SERVIÇOS DE ENGENHARIA REALIZADAS NO EXERCÍCIO (201</t>
    </r>
    <r>
      <rPr>
        <b/>
        <sz val="14"/>
        <color rgb="FFFF0000"/>
        <rFont val="Arial2"/>
      </rPr>
      <t>4</t>
    </r>
    <r>
      <rPr>
        <b/>
        <sz val="14"/>
        <color rgb="FF000000"/>
        <rFont val="Arial2"/>
      </rPr>
      <t>)</t>
    </r>
  </si>
  <si>
    <t>UNIDADE: PREFEITURA MUNICIPAL DE GARANHUNS</t>
  </si>
  <si>
    <t>EXERCÍCIO: 2014</t>
  </si>
  <si>
    <t>UNIDADE ORÇAMENTÁRIA: 02</t>
  </si>
  <si>
    <r>
      <t xml:space="preserve">PERÍODO REFERENCIAL: </t>
    </r>
    <r>
      <rPr>
        <b/>
        <sz val="10"/>
        <color rgb="FFFF0000"/>
        <rFont val="Arial2"/>
      </rPr>
      <t>1° TRIMESTRE (REFERENTE AO PERÍODO DE 15 DE JANEIRO DE 2014 A 15 DE ABRIL DE 2014)</t>
    </r>
  </si>
  <si>
    <t>OBRA OU SERVIÇO</t>
  </si>
  <si>
    <t>DESPESAS NO EXERCÍCIO</t>
  </si>
  <si>
    <t>VALOR  PAGO ACUMULADO NA OBRA OU SERVIÇO (R$)</t>
  </si>
  <si>
    <t>SITUAÇÃO</t>
  </si>
  <si>
    <t>MODALIDADE / Nº LICITAÇÃO</t>
  </si>
  <si>
    <t>IDENTIFICAÇÃO DA OBRA, SERVIÇO OU AQUISIÇÃO</t>
  </si>
  <si>
    <t>CONVÊNIO</t>
  </si>
  <si>
    <t>CONTRATADO</t>
  </si>
  <si>
    <t>CONTRATO</t>
  </si>
  <si>
    <t>ADITIVO</t>
  </si>
  <si>
    <t>NATUREZA DA DESPESA</t>
  </si>
  <si>
    <t>VALOR MEDIDO ACUMULADO</t>
  </si>
  <si>
    <t>VALOR PAGO ACUMULADO NO PERÍODO (R$)</t>
  </si>
  <si>
    <t>VALOR PAGO ACUMULADO NO EXERCÍCIO (R$)</t>
  </si>
  <si>
    <t>Nº</t>
  </si>
  <si>
    <t>CONCEDENTE</t>
  </si>
  <si>
    <t>REPASSE
(R$)</t>
  </si>
  <si>
    <t>CONTRAPARTIDA (R$)</t>
  </si>
  <si>
    <t>CNPJ/CPF</t>
  </si>
  <si>
    <t>RAZÃO SOCIAL</t>
  </si>
  <si>
    <t>DATA INÍCIO</t>
  </si>
  <si>
    <t>PRAZO</t>
  </si>
  <si>
    <t>VALOR CONTRATADO (R$)</t>
  </si>
  <si>
    <t>DATA CONCLUSÃO / PARALISAÇÃO</t>
  </si>
  <si>
    <t>PRAZO ADITADO</t>
  </si>
  <si>
    <t>VALOR ADITADO ACUMULADO (R$)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</si>
  <si>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</si>
  <si>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</si>
  <si>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</si>
  <si>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</si>
  <si>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</si>
  <si>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</si>
  <si>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</si>
  <si>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</si>
  <si>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</si>
  <si>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</si>
  <si>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</si>
  <si>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</si>
  <si>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</si>
  <si>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</si>
  <si>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</si>
  <si>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</si>
  <si>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</si>
  <si>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</si>
  <si>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</si>
  <si>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</si>
  <si>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</si>
  <si>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CP-005/2009</t>
  </si>
  <si>
    <t>Prestação de serviços de Limpeza Urbana</t>
  </si>
  <si>
    <t>----------</t>
  </si>
  <si>
    <t>35.474.949/0001-08</t>
  </si>
  <si>
    <t>Locar Saneamento Ambiental Ltda</t>
  </si>
  <si>
    <t>079/2009</t>
  </si>
  <si>
    <t>14/12/2009</t>
  </si>
  <si>
    <t>12 Meses</t>
  </si>
  <si>
    <t>6.754.428,72</t>
  </si>
  <si>
    <t>1° TAD 12 -Meses, 3° TAD 12 Meses, 5º TAD - 12 Meses, 7º TAD - 12 Meses</t>
  </si>
  <si>
    <t>2º TAD - R$ 1.123.934,98, 4º TAD - R$745.175,28,</t>
  </si>
  <si>
    <t>3.3.90.39</t>
  </si>
  <si>
    <t>Andamento</t>
  </si>
  <si>
    <t>CP-011/2010</t>
  </si>
  <si>
    <t>Obras de pavimentação e sinalização de diversas ruas em diverrsos bairros do município.</t>
  </si>
  <si>
    <t>00.758.756/0001-02</t>
  </si>
  <si>
    <t>Construtora ANCAR Ltda</t>
  </si>
  <si>
    <t>040/2010</t>
  </si>
  <si>
    <t>01/07/2010</t>
  </si>
  <si>
    <t>05 Meses</t>
  </si>
  <si>
    <t>1° TAD 06 MESES, 3° TAD 06 MESES, 5º TAD 06 MESES, 6º TAD 04  MESES, 8º TAD 06 MESES, 9º TAD 06 MESES</t>
  </si>
  <si>
    <t>2º TAD - R$ 418.924,13, 4º TAD - R$ 563.549,62,7º TAD - R$ 95.585,04, 10º TAD - R$133.071,72</t>
  </si>
  <si>
    <t>4.4.90.51</t>
  </si>
  <si>
    <t>TP - 015/2011</t>
  </si>
  <si>
    <t>Prestação de serviços para prover equipe multidisciplinar para implantação de projeto.</t>
  </si>
  <si>
    <t>06.906.262/0001-04</t>
  </si>
  <si>
    <t>Homine Serviços de Qualificação e Educação Básica Ltda</t>
  </si>
  <si>
    <t>107/2012</t>
  </si>
  <si>
    <t>1º TAD - 12 MESES</t>
  </si>
  <si>
    <t>CP - 003/2012</t>
  </si>
  <si>
    <t>Construção de 06(seis) Unidades Escolares de Educação Tipo B, nos bairros Boa Vista, Severiano Moraes Filho, Aloísio Pinto, Dom Helder Camara,Francisco Figueria e Heliópolis ambas neste município.</t>
  </si>
  <si>
    <t>10.666.244/0001-61</t>
  </si>
  <si>
    <t>RR Construções Ltda -EPP</t>
  </si>
  <si>
    <t>062/2012</t>
  </si>
  <si>
    <t>12 MESES</t>
  </si>
  <si>
    <t>44.90.51</t>
  </si>
  <si>
    <t>PP - 042/2012</t>
  </si>
  <si>
    <t>Aquisição de veículo automotor, zero quilometro, destinado ao antendimento, das necessidades doProjeto Floreando</t>
  </si>
  <si>
    <t>---------</t>
  </si>
  <si>
    <t>10.675.197/0001-12</t>
  </si>
  <si>
    <t>G-VEL Garanhuns Veículos Ltda</t>
  </si>
  <si>
    <t>069/2012</t>
  </si>
  <si>
    <t>01 MÊS</t>
  </si>
  <si>
    <t>44.90.52</t>
  </si>
  <si>
    <t>Concluido</t>
  </si>
  <si>
    <t>PP-043/2012</t>
  </si>
  <si>
    <t>Fornecimento de materiais de irrigação,semente e adubos, defensivos e equipamentos de proteção individual,destinados ás atividades correlatas ao programa Horta Comunitária</t>
  </si>
  <si>
    <t>05.946.524/0001-93</t>
  </si>
  <si>
    <t>ZL Comércio Ltda- ME</t>
  </si>
  <si>
    <t>33.90.30</t>
  </si>
  <si>
    <t>PP-044/22012</t>
  </si>
  <si>
    <t>Generos Alimentícios (não perecíveis),para entrega imediata,destinados as Ações Socioeducativas de Esportes,Cultura, Jornada e Lazer em atendimento aos adolescentes doprograma nacional de inclusão de jovens-PROJOVEM Adolescente</t>
  </si>
  <si>
    <t>10.517.296/0001-76</t>
  </si>
  <si>
    <t>Distribuidora Dias Ouro Preto Ltda</t>
  </si>
  <si>
    <t>070/2012</t>
  </si>
  <si>
    <t>01 MES</t>
  </si>
  <si>
    <t>33.90.39</t>
  </si>
  <si>
    <t>PP-044/2012</t>
  </si>
  <si>
    <t>ZLCommércio Ltda</t>
  </si>
  <si>
    <t>01  MÊS</t>
  </si>
  <si>
    <t>05.449.553/0001-40</t>
  </si>
  <si>
    <t>Tutto Limp.Distribuidora Ltda -EPP</t>
  </si>
  <si>
    <t>26.052,30</t>
  </si>
  <si>
    <t>______</t>
  </si>
  <si>
    <t>CP - 001/2013</t>
  </si>
  <si>
    <t>Contratação de empresas de engenharia para executar obras de construção de 04(quatro) quadras escolares cobertas com vestiários nas Escolas Municipais: Jaime Luna, Letácio Brito, São Camilo e Hanser Alexandre situadas respectivamente nos bairros da Boa Vista, Dom Helder Câmara, Severino Moraes Filho e Magano,neste município.</t>
  </si>
  <si>
    <t>09.508.071/0001-74</t>
  </si>
  <si>
    <t>FORRM ConstruçõesLtda</t>
  </si>
  <si>
    <t>0699/2013</t>
  </si>
  <si>
    <t>12 meses</t>
  </si>
  <si>
    <t>PP - 0008/2013</t>
  </si>
  <si>
    <t>Aquisição Parcelada de material de construção com finalidade de recuperar,reformar, ammpliar ou construir edificações públicas e serviços de engenharia em área pública.</t>
  </si>
  <si>
    <t>14.651.340/0001-97</t>
  </si>
  <si>
    <t>Fraga&amp;Matos Ltda</t>
  </si>
  <si>
    <t>085/2013</t>
  </si>
  <si>
    <t>_______</t>
  </si>
  <si>
    <t>TP - 004/2013</t>
  </si>
  <si>
    <t>Contratação de empresa de engenharia para execução da drenagem e pavimentação das ruas Aloída Valença,Luiz Gonzaga,Claúdio Alves de Moraes,Raimundo Clemente,Ruas 18 e 45,localizadas na Coahb II Francisco  Figueira.</t>
  </si>
  <si>
    <t>121/2013</t>
  </si>
  <si>
    <t>180 dias</t>
  </si>
  <si>
    <t>Concluído</t>
  </si>
  <si>
    <t>TP - 005/2013</t>
  </si>
  <si>
    <t>Contratação de empresa de engenharia para executar serviço de modernização e eficientização de  iluminação das Avenidas Tavares Correia,Rui Barbosa e Santo Antonio.</t>
  </si>
  <si>
    <t>03.384.750/0001-57</t>
  </si>
  <si>
    <t>Lançar Consttrutora Ltda</t>
  </si>
  <si>
    <t>137/2013</t>
  </si>
  <si>
    <t>16/05/2013</t>
  </si>
  <si>
    <t>120 dias</t>
  </si>
  <si>
    <t>897.415,58</t>
  </si>
  <si>
    <t>__________</t>
  </si>
  <si>
    <t>TP - 006/2013</t>
  </si>
  <si>
    <t>Contratação de serviços Técnicos especializados de engenharia para a implantação de sinalização gráfica(horizontal e vertiical) nas vias  do município de Garanhuns.</t>
  </si>
  <si>
    <t>08.439.201/0001-00</t>
  </si>
  <si>
    <t>SN Sinalizadora Nacional e Serviços Ltda</t>
  </si>
  <si>
    <t>162/2013</t>
  </si>
  <si>
    <t>19/06/2013</t>
  </si>
  <si>
    <t>126.265,00</t>
  </si>
  <si>
    <t>Dispensa-025/2013</t>
  </si>
  <si>
    <t>Locação de imóvel para sediar o SEPLAN</t>
  </si>
  <si>
    <t>________</t>
  </si>
  <si>
    <t>826.064.124-00</t>
  </si>
  <si>
    <t>Isolda Freitas Porto</t>
  </si>
  <si>
    <t>151/22013</t>
  </si>
  <si>
    <t>27/05/2013</t>
  </si>
  <si>
    <t>07 meses</t>
  </si>
  <si>
    <t>2.250,00</t>
  </si>
  <si>
    <t>33.90.36</t>
  </si>
  <si>
    <t>Contratação de empresa de engenharia para executar obras de construção de 04 (quatro) Quadras Escolares Cobertas com Vestiários nas Escolas Municipais: Jaime Luna, Letácio Brito, São Camilo e Hanser Alexandre, situadas respectivamente nos Bairros da Boa Vista, Dom Helder Câmara, Severiano de Moraes Filho e Magano, neste Município.</t>
  </si>
  <si>
    <t>PAC203504/2012 - PAC202250/2011</t>
  </si>
  <si>
    <t>FNDE</t>
  </si>
  <si>
    <t>-------------</t>
  </si>
  <si>
    <t>FORRM Construções</t>
  </si>
  <si>
    <t>001/2013</t>
  </si>
  <si>
    <t>17/06/2013</t>
  </si>
  <si>
    <t>1.873.099,24</t>
  </si>
  <si>
    <t>TP  007/2013</t>
  </si>
  <si>
    <t>Contratação de empresa de engenharia para executar serrviços de pavimentação e drenagem das ruas José Ferreira Leal, Jornal do Comércio, Joãodda Silva Souto, José de Alencar, Antoniio Alves da Cunha Pedrosa e 31 de Março no bairro Heliópolis.</t>
  </si>
  <si>
    <t>Construtora Ancar  Ltda</t>
  </si>
  <si>
    <t>149/2013</t>
  </si>
  <si>
    <t>29/05/2013</t>
  </si>
  <si>
    <t>03 meses</t>
  </si>
  <si>
    <t>70.031,14</t>
  </si>
  <si>
    <t>81.430,51</t>
  </si>
  <si>
    <t>Concluída</t>
  </si>
  <si>
    <t>TP  008/2013</t>
  </si>
  <si>
    <t>Contratação de empresa especializada para execução e serviços de melhorias das estradas vicinais do Distrito de São Pedro e Castainho.</t>
  </si>
  <si>
    <t>150/2013</t>
  </si>
  <si>
    <t>05/06/2013</t>
  </si>
  <si>
    <t>90.314,79</t>
  </si>
  <si>
    <t>TP - 009/2013</t>
  </si>
  <si>
    <t>Contratação de empresa de engenharia para execução dos serviços de manutenção do sistema de abastecimento d'agua no Distrito de Miracica, neste Município.</t>
  </si>
  <si>
    <t>04.355.910/0001-48</t>
  </si>
  <si>
    <t>Construtora Nápolis</t>
  </si>
  <si>
    <t>172/2013</t>
  </si>
  <si>
    <t>11/06/2013</t>
  </si>
  <si>
    <t>131.300,87</t>
  </si>
  <si>
    <t>C - 003/2013</t>
  </si>
  <si>
    <t>Contratação de empresa de engenharia para execução de reforma do  Centro de Apoio e Integração da Criança- CAIC e Lazer com quiosque,pista de cooper e playground, neste município.</t>
  </si>
  <si>
    <t>10.536.997/0001-52</t>
  </si>
  <si>
    <t>GTA Construções Ltda - EPP</t>
  </si>
  <si>
    <t>209/2013</t>
  </si>
  <si>
    <t>06/08/21013</t>
  </si>
  <si>
    <t>2.622.520,47</t>
  </si>
  <si>
    <t>C - 004/2013</t>
  </si>
  <si>
    <t>Contratação de empresa de engenharia para executar serviços de implantação do projeto Binário de Acesso à  Universidade neste município.</t>
  </si>
  <si>
    <t>228/2013</t>
  </si>
  <si>
    <t>077/01/2013</t>
  </si>
  <si>
    <t>06 MESES</t>
  </si>
  <si>
    <t>1.836.509,33</t>
  </si>
  <si>
    <t>PP - 028/2013</t>
  </si>
  <si>
    <t>Contratação de empresa para auquisição de emulsão asfáltica RM C1,com finalidadde de fabricar asfalto pré-misturado a frio.</t>
  </si>
  <si>
    <t>04.420.916/0008-28</t>
  </si>
  <si>
    <t>EMAM Emulsões e Transporte Ltda</t>
  </si>
  <si>
    <t>071/2013</t>
  </si>
  <si>
    <t>25/06/2013</t>
  </si>
  <si>
    <t>52.500,00</t>
  </si>
  <si>
    <t>TP - 011/2013</t>
  </si>
  <si>
    <t>Contratação de empresa de engenharia para reforma das Praças Dom Pedro II e Campos Sales</t>
  </si>
  <si>
    <t>03.265.219/0001-00</t>
  </si>
  <si>
    <t>JCR Construção e Incorporação  Ltda</t>
  </si>
  <si>
    <t>202/22013</t>
  </si>
  <si>
    <t>24/07/2013</t>
  </si>
  <si>
    <t>228.709,67  192.257,00</t>
  </si>
  <si>
    <t>PP - 042/2013</t>
  </si>
  <si>
    <t>Contratação de serviços de caminhão sugador de efluentes,para coleta transporte e destino final de resíduos de fossas sépticas e sumidouros dos prédios públicos, caixas de inspeção e desobstrução de condutores da rede de esgoto pública de Garanhuns-PE.</t>
  </si>
  <si>
    <t>16.822.059/0001-03</t>
  </si>
  <si>
    <t>Pernambuco Desentupidora Ltda</t>
  </si>
  <si>
    <t>210/2013</t>
  </si>
  <si>
    <t>02/08/2013</t>
  </si>
  <si>
    <t>69.000,00</t>
  </si>
  <si>
    <t>TP - 013/2013</t>
  </si>
  <si>
    <t>Contratação de empresa de engenharia para executar  a pavimentação da Rua São Mateus,no  bairro da Boa Vista,neste município.</t>
  </si>
  <si>
    <t>234/2013</t>
  </si>
  <si>
    <t>223/09/2013</t>
  </si>
  <si>
    <t>05 meses</t>
  </si>
  <si>
    <t>77.663,26</t>
  </si>
  <si>
    <t>TP - 015/2013</t>
  </si>
  <si>
    <t>Contratação de empresa de engenharia para executar a Melhoria da infa  estrutura da Rua Cônego Benigno Lira e trecho da Rua Conselheiro João Francisco,no bairro Santo Antonio,neste município.</t>
  </si>
  <si>
    <t>245/2013</t>
  </si>
  <si>
    <t>05/11/2013</t>
  </si>
  <si>
    <t>02 MESES</t>
  </si>
  <si>
    <t>199.314,00</t>
  </si>
  <si>
    <t>C - 005/2013</t>
  </si>
  <si>
    <t>Contratação de empresa de engenharia para construção do Colégio Municipal Pe.Agobar Valença,neste município.</t>
  </si>
  <si>
    <t>09.053.050/0001-01</t>
  </si>
  <si>
    <t>Andrade Pontes Engenharia e Comércio Ltda</t>
  </si>
  <si>
    <t>269/2013</t>
  </si>
  <si>
    <t>20/122/2013</t>
  </si>
  <si>
    <t>4.529.3228,,04</t>
  </si>
  <si>
    <t>C - 006/2013</t>
  </si>
  <si>
    <t>Contratação de empresa de engenhharia para executar a construção da Escola Municipal Mmodelo da Coahb II, neste município.</t>
  </si>
  <si>
    <t>270/2013</t>
  </si>
  <si>
    <t>20/12/2013</t>
  </si>
  <si>
    <t>4.381.381,70</t>
  </si>
  <si>
    <t>C- 007/2013</t>
  </si>
  <si>
    <t>Contratação de empresa de engenharia para ampliação e reformas dos prédios públicos.</t>
  </si>
  <si>
    <t>05.545.366/0001-60</t>
  </si>
  <si>
    <t>COM Construtora Ltda - EPP</t>
  </si>
  <si>
    <t>019/2014</t>
  </si>
  <si>
    <t>02/04201</t>
  </si>
  <si>
    <t>2.166.876,51</t>
  </si>
  <si>
    <t>C- 008/2013</t>
  </si>
  <si>
    <t>Contratação de empresa de engenharia para executar os serviçosde reforma e ampliação das Escolas municipais: Oscar Francisco da Silva,Batista da Esperança, Julião Capitó,Virgilia Bessa, José Ferreira Sobrinho, Salomão Rodrigues,Francisco  Albino da Silva.</t>
  </si>
  <si>
    <t>09.653.769/0001-83</t>
  </si>
  <si>
    <t>Localizar Construção e Locação Ltda.</t>
  </si>
  <si>
    <t>271/2013</t>
  </si>
  <si>
    <t>2.310.035,42</t>
  </si>
  <si>
    <t>C-009/2013</t>
  </si>
  <si>
    <t>Reforma, modernização e eficientização na  iluminação de 58  ruas e avenidas no município de Garanhuns totalizando 998 pontos de iluminação pública à serem reformadas e/ou substituídos.</t>
  </si>
  <si>
    <t>03.834.750/0001-57</t>
  </si>
  <si>
    <t>Lançar construtora</t>
  </si>
  <si>
    <t>2.207.415,56</t>
  </si>
  <si>
    <t>PP-057/2013</t>
  </si>
  <si>
    <t>Contratação de empresa de consultoria para realização de pesquisa e elaboração de perfil sócio ecônomico do município.</t>
  </si>
  <si>
    <t>022.611.463/0001-15</t>
  </si>
  <si>
    <t>Quantmm Engª Pesquisa e Consultoria econômica Ltda</t>
  </si>
  <si>
    <t>244/2013</t>
  </si>
  <si>
    <t>20/11/2013</t>
  </si>
  <si>
    <t>04 meses</t>
  </si>
  <si>
    <t>34.000,00</t>
  </si>
  <si>
    <t>PP - 059/2013</t>
  </si>
  <si>
    <t>Contrataçãode empresa especializada em serviços de engenharia nas atividades de planejamento, elaboração detalhamento, e/ou revisão de projetos,assessoria técnica especializada e apoio a supervisão  e  fiscalização de serviços públicos.</t>
  </si>
  <si>
    <t>12.558.887/0001-17</t>
  </si>
  <si>
    <t>AGM  Construção e Incorporação Ltda</t>
  </si>
  <si>
    <t>246/2013</t>
  </si>
  <si>
    <t>26/11/2013</t>
  </si>
  <si>
    <t>PP - 012/2013</t>
  </si>
  <si>
    <t>Contratação de empresa para implantação do projeto do Binário da Boa Vista,no bairro Boa Vista,neste município.</t>
  </si>
  <si>
    <t>00.758.75/0001-02</t>
  </si>
  <si>
    <t>009/2014</t>
  </si>
  <si>
    <t>07/02/2014</t>
  </si>
  <si>
    <t>651.817,16</t>
  </si>
  <si>
    <t>TP - 002/2014</t>
  </si>
  <si>
    <t>Elaboração de projetos de pavimentação,drenagem,sinalização viária e orçamentos das vias não pavimentadas da Bacia do Mundaú A, nos bairros Magano, Aloísio Pinto, Boa Vista e Francisco Figueira.</t>
  </si>
  <si>
    <t>11.099.474/0001-59</t>
  </si>
  <si>
    <t>Consultec - Projetos e Consultoria Ltda</t>
  </si>
  <si>
    <t>016/20114</t>
  </si>
  <si>
    <t>13/03/201</t>
  </si>
  <si>
    <t>418.730,75</t>
  </si>
  <si>
    <t>PP- 02/2014</t>
  </si>
  <si>
    <t>Contratação de empresa para aquisição de emulsão asfáltica RM 01 C, com finalidade de fabricar asfalto pré--misturado a frio.</t>
  </si>
  <si>
    <t>04.420.916/0001-51</t>
  </si>
  <si>
    <t>05/2014</t>
  </si>
  <si>
    <t>29/01/2014</t>
  </si>
  <si>
    <t>175.000,00</t>
  </si>
  <si>
    <t>PP - 005/2014</t>
  </si>
  <si>
    <t>Contratação de empresa na  prestação de serviços de locação de cabines sanitárias(banheiro quimicos),incluindo a mntagem,desmontagem,manutenção e higienização diária, para utilização durante as festividades folclóricas e tradicionais(eventos culturais).</t>
  </si>
  <si>
    <t>35.583.475/0001-32</t>
  </si>
  <si>
    <t>Limpadora e Desentupidora Paraibana Ltda</t>
  </si>
  <si>
    <t>010/2014</t>
  </si>
  <si>
    <t>19/02/2014</t>
  </si>
  <si>
    <t>10 meses</t>
  </si>
  <si>
    <t>260.996,00</t>
  </si>
  <si>
    <t>Dispensa</t>
  </si>
  <si>
    <t>Locação de imóvel, situado a Avenida Rui Barbosa,nº.771 - Heliópolis,destinado a sediar o Instituto Presbiteriano de Heliópolis IPH da Rede Municipal de Ensino de Garanhuns-PE</t>
  </si>
  <si>
    <t>11.467.610/0001-16</t>
  </si>
  <si>
    <t>Igreja Presbiteriana de Heliópolis</t>
  </si>
  <si>
    <t>003/2014</t>
  </si>
  <si>
    <t>03/01/2014</t>
  </si>
  <si>
    <t>11 meses</t>
  </si>
  <si>
    <t>5.600,00</t>
  </si>
  <si>
    <t>Locação de imóvl situado a rua Presidente Kenedy, 434,Heliópolis,Garanhuns-PE,destinado a sediar o Centro de  Acolhimento Municipal de Crianças e Adolescente de Garanhuns- ABRAÇAR,neste município</t>
  </si>
  <si>
    <t>208.040.756-20</t>
  </si>
  <si>
    <t>Armindo José de Freitas</t>
  </si>
  <si>
    <t>004/2014</t>
  </si>
  <si>
    <t>22/01/2014</t>
  </si>
  <si>
    <t>3.000,00</t>
  </si>
  <si>
    <t>PP - 004/2013</t>
  </si>
  <si>
    <t>Locação de tapumes metálicos, grades metálicas(disciplinadores) e palco MASTER,para utilização durante o período em que serão realizadas as festividades folclóricas e eventos de apelo turístico.</t>
  </si>
  <si>
    <t>10.257.709/0001-20</t>
  </si>
  <si>
    <t>Claudino Comunicação Marketing e Serviços Ltda</t>
  </si>
  <si>
    <t>463.637,97</t>
  </si>
  <si>
    <t>Conc. - 001/2014</t>
  </si>
  <si>
    <t>Execução de serviços de implantação de infraestrutura uurbana com pavimentação e drenagem de 14 ruas dos bairros Boa Vista e Francisco Figueira,neste município.</t>
  </si>
  <si>
    <t>Consttrutora Ancar Ltda</t>
  </si>
  <si>
    <t>031/2014</t>
  </si>
  <si>
    <t>25/03/2014</t>
  </si>
  <si>
    <t>06 meses</t>
  </si>
  <si>
    <t>2.446.374,60</t>
  </si>
  <si>
    <t>TP- 004/2014</t>
  </si>
  <si>
    <t>Execução de serviços de pavimentação em TSD de diversas ruas no bairro Severiano Moraes Filho,neste município.</t>
  </si>
  <si>
    <t>07.308.813/0001-92</t>
  </si>
  <si>
    <t>GL Empreendimentos Lttda</t>
  </si>
  <si>
    <t>017/2014</t>
  </si>
  <si>
    <t>14/03/2014</t>
  </si>
  <si>
    <t>Lote 1 - 268.577,15 Lote 2 - 528.007,22</t>
  </si>
  <si>
    <t>TP- 005/2014</t>
  </si>
  <si>
    <t>Execução de serviços de reforma da Praça Dom Expedito Lopes no bairro de Heliópolis,neste município.</t>
  </si>
  <si>
    <t>018/2014</t>
  </si>
  <si>
    <t>13/03/2014</t>
  </si>
  <si>
    <t>04 MESES</t>
  </si>
  <si>
    <t>116.870,00</t>
  </si>
  <si>
    <t>Conc. - 002/2014</t>
  </si>
  <si>
    <t>Execução de serviços em paralelepípedos calçamento e drenagem de diversas vias  no bairro Magano.</t>
  </si>
  <si>
    <t>CPM Construtora Ltda - EPP</t>
  </si>
  <si>
    <t>037/2014</t>
  </si>
  <si>
    <t>02/042014</t>
  </si>
  <si>
    <t>08 MESES</t>
  </si>
  <si>
    <t>1.826.430,23</t>
  </si>
  <si>
    <t>TP - 006/2014</t>
  </si>
  <si>
    <t>Execução de serviços de pavimentação em TSD emm diversas ruas do bairro Aloisio Pinto,neste município.</t>
  </si>
  <si>
    <t>038/2014</t>
  </si>
  <si>
    <t>31/03/2014</t>
  </si>
  <si>
    <t>515.057,31</t>
  </si>
  <si>
    <t xml:space="preserve"> </t>
  </si>
  <si>
    <t>TOTAL</t>
  </si>
  <si>
    <t>Declaramos que as informações contidas nesta planilha são fidedignas e estão atualizadas até esta data</t>
  </si>
  <si>
    <t>Garanhuns, 15 de abril de 2014.</t>
  </si>
  <si>
    <t>Wanessa Pereira Santos</t>
  </si>
  <si>
    <t>Izaias Régis Neto</t>
  </si>
  <si>
    <t>Fernando Nunes de Souza</t>
  </si>
  <si>
    <t>CPF. 064.624.774-31</t>
  </si>
  <si>
    <t>CPF nº</t>
  </si>
  <si>
    <t>CPF: 000.977.214-68</t>
  </si>
  <si>
    <t>Responsável pelo preenchimento</t>
  </si>
  <si>
    <t>Ordenador de despesa</t>
  </si>
  <si>
    <t>Secretário de Planejamento</t>
  </si>
  <si>
    <t>MAPA DEMONSTRATIVO DE OBRAS E SERVIÇOS DE ENGENHARIA REALIZADAS NO EXERCÍCIO 2020</t>
  </si>
  <si>
    <t>UNIDADE: PREFEITURA MUNICIPAL DE CUMARU- PE</t>
  </si>
  <si>
    <t>EXERCÍCIO: 2020</t>
  </si>
  <si>
    <t>UNIDADE ORÇAMENTÁRIA: FUNDO MUNICIPAL DE.................</t>
  </si>
  <si>
    <t>PERÍODO REFERENCIAL: MAPA ANUAL DE OBRAS 2020</t>
  </si>
  <si>
    <t>Nº / ANO</t>
  </si>
  <si>
    <t>CONCORRÊNCIA PÚBLICA Nº 001/2018</t>
  </si>
  <si>
    <t>CONTRATAÇÃO DE EMPRESA ESPECIALIZADA PARA CONSTRUÇÃO DE ESCOLA DE 12 SALAS PADRÃO FNDE</t>
  </si>
  <si>
    <t>201802595 - 2018</t>
  </si>
  <si>
    <t>17.440.286/0001-29</t>
  </si>
  <si>
    <t>COFEM CONSTRUÇÕES E SERVIÇOS TECNOLOGIA E LOCAÇÕES EIRELI - ME</t>
  </si>
  <si>
    <t>040/2018</t>
  </si>
  <si>
    <t>20/12/2018</t>
  </si>
  <si>
    <t>365</t>
  </si>
  <si>
    <t>20/12/2019</t>
  </si>
  <si>
    <t>-</t>
  </si>
  <si>
    <t>4.4.90.51.00</t>
  </si>
  <si>
    <t>3.565.780,30</t>
  </si>
  <si>
    <t>CONVITE Nº 003/2019</t>
  </si>
  <si>
    <t xml:space="preserve">CONTRATAÇÃO DE EMPRESA ESPECIALIZADA PARA PRESTAÇÃO DE SERVIÇOS DE REFORMA E AMPLIAÇÃO DE 8 UNIDADES ESCOLARES </t>
  </si>
  <si>
    <t>FME</t>
  </si>
  <si>
    <t>10.829.193/0001-41</t>
  </si>
  <si>
    <t>TOP CONSTRUTORA EIRELI</t>
  </si>
  <si>
    <t>021/2019</t>
  </si>
  <si>
    <t>11/07/2019</t>
  </si>
  <si>
    <t>11/07/2020</t>
  </si>
  <si>
    <t>147.691,53</t>
  </si>
  <si>
    <t>CONVITE Nº 004/2020</t>
  </si>
  <si>
    <t xml:space="preserve">CONTRATAÇÃO DE EMPRESA ESPECIALIZADA PARA PRESTAÇÃO DE SERVIÇOS DE REFORMA E AMPLIAÇÃO DE 10 UNIDADES ESCOLARES </t>
  </si>
  <si>
    <t>14.417.792/0001-09</t>
  </si>
  <si>
    <t>SS OBRAS DE TERRAPLENAGEM E LOCAÇÃO DE MÁQUINAS PARA CONSTRUÇÃO LTDA</t>
  </si>
  <si>
    <t>12/2020</t>
  </si>
  <si>
    <t>27/01/2020</t>
  </si>
  <si>
    <t>91</t>
  </si>
  <si>
    <t>28/05/2020</t>
  </si>
  <si>
    <t>65.158,04</t>
  </si>
  <si>
    <t>TOMADA DE PREÇOS Nº 003/2018</t>
  </si>
  <si>
    <t xml:space="preserve">CONTRATAÇÃO DE EMPRESA DE ENGENHARIA PARA REFORMA DO CENTRO AMBULATORIAL SEVERINO DO REGO MEDEIROS  </t>
  </si>
  <si>
    <t>11319.4520001/17-006</t>
  </si>
  <si>
    <t>FMS</t>
  </si>
  <si>
    <t>19.744.104/0001-39</t>
  </si>
  <si>
    <t>RETA CONTRUÇÕES E SERVIÇOS EIRELI ME</t>
  </si>
  <si>
    <t>008/2018</t>
  </si>
  <si>
    <t>07/12/2018</t>
  </si>
  <si>
    <t>180</t>
  </si>
  <si>
    <t>300</t>
  </si>
  <si>
    <t>252.865,21</t>
  </si>
  <si>
    <t>TOMADA DE PREÇO Nº 001/2018</t>
  </si>
  <si>
    <t xml:space="preserve">CONTRATAÇÃO DE EMPRESA PARA REFORMA DO POSTO DE SAÚDE DE (CAMPO DE BURACO) </t>
  </si>
  <si>
    <t>11319.4520001/16-004 - 2016</t>
  </si>
  <si>
    <t>09.084.085/0001-08</t>
  </si>
  <si>
    <t>LETTAL CONSTRUÇÕES LTDA EPP</t>
  </si>
  <si>
    <t>003/2018</t>
  </si>
  <si>
    <t>05/07/2018</t>
  </si>
  <si>
    <t>150</t>
  </si>
  <si>
    <t>450</t>
  </si>
  <si>
    <t>79.097,05</t>
  </si>
  <si>
    <t>TOMADA DE PREÇOS Nº 001/2018</t>
  </si>
  <si>
    <t xml:space="preserve">CONTRATAÇÃO DE EMPRESA PARA REFORMA DO POSTO DE SAÚDE DE (RIACHO DE PEDRA) </t>
  </si>
  <si>
    <t>003/2019</t>
  </si>
  <si>
    <t>02/12/2018</t>
  </si>
  <si>
    <t>88.204,60</t>
  </si>
  <si>
    <t>TOMADA DE PREÇOS Nº 002/2018</t>
  </si>
  <si>
    <t>CONTRATAÇÃO DE EMPRESA DE ENGENHARIA PARA COMPLEMENTAÇÃO DA CONSTRUÇÃO DA UNIDADE DE SAÚDE (UBS MATADOURO)</t>
  </si>
  <si>
    <t>11319.45200001/16-004-2016</t>
  </si>
  <si>
    <t>05.244.095/0001-02</t>
  </si>
  <si>
    <t>CONSTRUTORA BG EIRELI</t>
  </si>
  <si>
    <t>004/2018</t>
  </si>
  <si>
    <t>600</t>
  </si>
  <si>
    <t>CONVITE Nº 001/2020</t>
  </si>
  <si>
    <t>CONTRATAÇÃO DE EMPRESA PARA PRESTAÇÃO DOS SEVIÇOS DE ENGENHARIA PARA URBANIZAÇÃO DE ACESSO AO CRISTO</t>
  </si>
  <si>
    <t>EP 586/2017</t>
  </si>
  <si>
    <t>FEM</t>
  </si>
  <si>
    <t>22.315.161/0001-07</t>
  </si>
  <si>
    <t>JB LOCAÇÕES MÁQUINAS SERVIÇOS EIRELLI EPP</t>
  </si>
  <si>
    <t>004/2020</t>
  </si>
  <si>
    <t>27/04/2020</t>
  </si>
  <si>
    <t>37.076,42</t>
  </si>
  <si>
    <t>CONVITE Nº 003/2020</t>
  </si>
  <si>
    <t>CONTRATAÇÃO DE EMPRESA PARA PRESTAÇÃO DOS SEVIÇOS DE ENGENHARIA PARA URBANIZAÇÃO DE ACESSO AO MUNICÍPIO DE CUMARU/PE - TREVO</t>
  </si>
  <si>
    <t>24.217.944/0001-83</t>
  </si>
  <si>
    <t>CR AMBIENTAL EIRELI</t>
  </si>
  <si>
    <t>006/2020</t>
  </si>
  <si>
    <t>63.480,61</t>
  </si>
  <si>
    <t>TOMADA DE PREÇOS Nº 001/2020</t>
  </si>
  <si>
    <t>CONTRATAÇÃO DE EMPRESA DE ENGENHARIA PARA OBRA DE URBANIZAÇÃO DO AÇUDE AS MARGENS DA PE-95, NO DISTRITO DE AMEIXAS</t>
  </si>
  <si>
    <t>SS SERVIÇOS, LOCAÇÕES E CONSTRUÇÕES LTDA</t>
  </si>
  <si>
    <t>003/2020</t>
  </si>
  <si>
    <t>121</t>
  </si>
  <si>
    <t>27/05/2020</t>
  </si>
  <si>
    <t>95.434,41</t>
  </si>
  <si>
    <t>CONTRATAÇÃO DE EMPRESA PARA CONSTRUÇÃO DE VELATÓRIO E AMPLIAÇÃO DO CEMITÉRIO NO MUNICÍPIO DE CUMARU/ PE</t>
  </si>
  <si>
    <t>EP 40/2017</t>
  </si>
  <si>
    <t>16/2018</t>
  </si>
  <si>
    <t>120</t>
  </si>
  <si>
    <t>02/11/2018</t>
  </si>
  <si>
    <t>480</t>
  </si>
  <si>
    <t>253.850,82</t>
  </si>
  <si>
    <t>CONVITE Nº 002/2016</t>
  </si>
  <si>
    <t xml:space="preserve">CONSTRUÇÃO DO CURRAL DA FEIRA AGROPECUARIA NO TERRENO SITUADO NAS MARGENS DA PE - 095 </t>
  </si>
  <si>
    <t xml:space="preserve">EP 317 </t>
  </si>
  <si>
    <t>24.361.671/0001-46</t>
  </si>
  <si>
    <t>VALE DO IPOJUCA CONSTRUTORA EIRELI</t>
  </si>
  <si>
    <t>50/2016</t>
  </si>
  <si>
    <t>20/10/2016</t>
  </si>
  <si>
    <t>182</t>
  </si>
  <si>
    <t>20/04/2017</t>
  </si>
  <si>
    <t>1092</t>
  </si>
  <si>
    <t>84.762,57</t>
  </si>
  <si>
    <t>TOMADA DE PREÇOS Nº 002/2017</t>
  </si>
  <si>
    <t>CONTINUAÇÃO DE UMA CONSTRUÇÃO DE UMA QUADRA POLIESPORTIVA COBERTA COM VESTIÁRIO ANEXA À ESCOLA PROFESSORA GILDA BERTINO GOMES</t>
  </si>
  <si>
    <t>05.244.095/0001-03</t>
  </si>
  <si>
    <t>046/2017</t>
  </si>
  <si>
    <t>21/09/2017</t>
  </si>
  <si>
    <t>122</t>
  </si>
  <si>
    <t>131.404,76</t>
  </si>
  <si>
    <t>CONTRATAÇÃO DE EMPRESA DE ENGENHARIA PARA COMPLEMENTAÇÃO DA CONSTRUÇÃO DA UNIDADE DE SAÚDE (UBS JENIPAPEIRO)</t>
  </si>
  <si>
    <t>11319.4520001/13-003-2016</t>
  </si>
  <si>
    <t>TOMADA DE PREÇOS Nº 004/2018</t>
  </si>
  <si>
    <t>CONTRATAÇÃO DE EMPRESA PARA REFORMA DE PSF LOCALIZADO NO POVOADO DE POÇOS, CUMARU - PE</t>
  </si>
  <si>
    <t>11319.4520001/16-005 - 2016</t>
  </si>
  <si>
    <t>07.310.925/0001-88</t>
  </si>
  <si>
    <t>ATHUS CONSTRUÇÕES E SERVIÇOS LTDA</t>
  </si>
  <si>
    <t>005/2018</t>
  </si>
  <si>
    <t>194</t>
  </si>
  <si>
    <t>546</t>
  </si>
  <si>
    <t>26.616,67</t>
  </si>
  <si>
    <t>CONVITE Nº002/2020</t>
  </si>
  <si>
    <t>REFORMA DO MERCADO PÚBLICO DE AMEIXAS</t>
  </si>
  <si>
    <t>005/2020</t>
  </si>
  <si>
    <t>71.391,82</t>
  </si>
  <si>
    <t>TOMADA DE PREÇOS Nº 001/2020 -  FMS</t>
  </si>
  <si>
    <t>REFORMA DA UNIDADE MISTA SANTA TEREZINHA</t>
  </si>
  <si>
    <t>0919312017</t>
  </si>
  <si>
    <t>CAIXA</t>
  </si>
  <si>
    <t>001/2020</t>
  </si>
  <si>
    <t>27//01/2020</t>
  </si>
  <si>
    <t>113.280,86</t>
  </si>
  <si>
    <t>CONVITE Nº 006/2020</t>
  </si>
  <si>
    <t>REFORMA DA PRAÇA E DA QUADRA, LOCALIZADOS NO DISTRITO DE POÇOS-CUMARU/PE</t>
  </si>
  <si>
    <t>EP348</t>
  </si>
  <si>
    <t>20.520.477/0001-05</t>
  </si>
  <si>
    <t>CONSTRUTORA SENTRA EIRELI - EPP</t>
  </si>
  <si>
    <t>035/2020</t>
  </si>
  <si>
    <t>60</t>
  </si>
  <si>
    <t>14.833,91</t>
  </si>
  <si>
    <t>PREGÃO ELETRÔNICO N° 002/2020</t>
  </si>
  <si>
    <t>EXECUÇÃO DOS SERVIÇOS COMUM DE PAVIMENTAÇÃO EM PARALELEPÍPEDOS DE DIVERSAS RUAS DO MUNICÍPIO DE CUMARU/PE</t>
  </si>
  <si>
    <t>EP 623, 632 E 638</t>
  </si>
  <si>
    <t>17.744.104/0001- 39</t>
  </si>
  <si>
    <t>RETA CONSTRUÇÕES E SERVIÇOS EIRELI - ME</t>
  </si>
  <si>
    <t>040/2020</t>
  </si>
  <si>
    <t>12/08/2020</t>
  </si>
  <si>
    <t>102.414,17</t>
  </si>
  <si>
    <t>CONTRATAÇÃO DE EMPRESA DE ENGENHARIA PARA EXECUÇÃO DE OBRA DE COMPLENTO DE CALÇADA (CAIXA), DA RUA PRESIDENTE LUIS INÁCIO LULA DA SILVA.</t>
  </si>
  <si>
    <t xml:space="preserve">CONSTRUTORA SENTRA EIRELI </t>
  </si>
  <si>
    <t>CONTRATAÇÃO DE EMPRESA DE ENGENHARIA PARA OBRA DE URBANIZAÇÃO DO PARQUE NO MUNICÍPIO DE CUMARU/PE</t>
  </si>
  <si>
    <t>EP 263/2017</t>
  </si>
  <si>
    <t>018/2018</t>
  </si>
  <si>
    <t>34.454.611,20</t>
  </si>
  <si>
    <t>Declaramos que as informações contidas nesta planilha são fidedignas e estão atualizadas até esta data.</t>
  </si>
  <si>
    <t>Município, ___ de ___________ de ________</t>
  </si>
  <si>
    <t>CPF</t>
  </si>
  <si>
    <t>Cargo</t>
  </si>
  <si>
    <t>LEGENDA:</t>
  </si>
  <si>
    <t>(*)</t>
  </si>
  <si>
    <t>Preenchimento obrigatório por toda Unidade que execute Obras ou Serviços de Engenharia;</t>
  </si>
  <si>
    <t>(1)</t>
  </si>
  <si>
    <t>Unidade Gestora (Prefeituras, Secretarias Municipais, Empresas Públicas, Autarquias etc.);</t>
  </si>
  <si>
    <t>(2)</t>
  </si>
  <si>
    <t>Exercício Financeiro;</t>
  </si>
  <si>
    <t>(3)</t>
  </si>
  <si>
    <t>Órgão ou entidade com competência para autorizar despesas ou empenhar;</t>
  </si>
  <si>
    <t>(4)</t>
  </si>
  <si>
    <t>Período a que se referem as informações;</t>
  </si>
  <si>
    <t>Número da licitação em série anual. Inserir antes do número a referência da modalidade da licitação (Concorrência-CC; Tomada de Preços-TP; Convite-CV; na hipótese de ocorrência de Dispensa de icitação-DP ou Inexigibilidade-IN) e após o número (três dígitos), a referência ao ano (quatro dígitos) da licitação/dispensa/inexigibilidade. Exemplos: CC010/2005 (Concorrência de número 10 ocorrida em 2005), DP011/2004 (Dispensa de licitação de número 11 ocorrida em 2004);</t>
  </si>
  <si>
    <t>Identificação, de forma clara e concisa, da obra, serviço (material, mão-de-obra, equipamentos) ou aquisição de materiais. Deverão estar relacionadas todas as obras e serviços de engenharia realizados no exercício, de forma direta ou indireta, incluídos os serviços relativos a limpeza urbana, assessorias técnicas, iluminação pública;</t>
  </si>
  <si>
    <t>Nº do Covênio (se houver);</t>
  </si>
  <si>
    <t>Nome do órgão Concedente. Exemplos: Ministério da Educação, Secretaria de Infra-estrutura do Governo do Estado;</t>
  </si>
  <si>
    <t>Valor do repasse;</t>
  </si>
  <si>
    <t>Valor da contrapartida</t>
  </si>
  <si>
    <t>CNPJ da empresa contratada para execução dos serviços;</t>
  </si>
  <si>
    <t>Razão Social da empresa contratada para execução dos serviços;</t>
  </si>
  <si>
    <t>Número do contrato e a referência ao ano da contratação.  Exemplo: 15/2004 (contrato de número 15 do ano de 2004);</t>
  </si>
  <si>
    <t>Data da Ordem de Serviço ou do efetivo início da obra;</t>
  </si>
  <si>
    <t>Prazo previsto no termo de contrato, ou documento equivalente, para execução das obras e serviços;</t>
  </si>
  <si>
    <t>Valor contratado para execução da obra/serviço;</t>
  </si>
  <si>
    <t>No caso de obras/serviços concluídos/paralisados deverá ser informada a data de conclusão/paralisação;</t>
  </si>
  <si>
    <t>Prazo total aditado (considerando todos os aditivos de prazo para a obra/serviço);</t>
  </si>
  <si>
    <t>Valor aditado acumulado (somatório de todos os aditivos para a obra/serviço);</t>
  </si>
  <si>
    <t>Codificação das despesas conforme portaria 163/2001 da STN e da SOF. Exemplos: 4.4.90.51 (Obras); 3.3.90.39 (Limpeza Urbana);</t>
  </si>
  <si>
    <t>Somatório dos boletins de medição, relativos aos serviços executados no exercício (despesas orçamentárias e extra-orçamentárias/restos a pagar);</t>
  </si>
  <si>
    <t>Somatório dos valores pagos no período, relativos à obra/serviços (despesas orçamentárias e extra-orçamentárias/restos a pagar);</t>
  </si>
  <si>
    <t>Somatório dos valores pagos no exercício, relativos à obra/serviços (despesas orçamentárias e extra-orçamentárias/restos a pagar);</t>
  </si>
  <si>
    <r>
      <t>(24</t>
    </r>
    <r>
      <rPr>
        <b/>
        <u/>
        <sz val="10"/>
        <color rgb="FF000000"/>
        <rFont val="Arial2"/>
      </rPr>
      <t>)</t>
    </r>
  </si>
  <si>
    <t>Somatório dos valores pagos no transcorrer da obra/serviço desde o seu início (despesas orçamentárias e extra-orçamentárias/restos a pagar);</t>
  </si>
  <si>
    <t>Situação que se encontra a obra ou serviço: em andamento, concluída, paralisada (assim denominada a obra não concluída e paralisada quando: há previsão de reinício e não houve distrato contratual) ou inacabada (assim denominada a obra não concluída e paralisada quando (e/ou): não há previsão de reinício; já houve distrato; contrato já encerrado).  Obras paralisadas ou inacabadas deverão constar da relação mesmo que não tenham despesas no exercício;</t>
  </si>
  <si>
    <t>(26)</t>
  </si>
  <si>
    <t>Deverá ser colocado o nome legível, o CPF e o cargo/função do Responsável pelo preenchimento da ficha;</t>
  </si>
  <si>
    <t>(27)</t>
  </si>
  <si>
    <t>Deverá ser colocado o nome legível, o CPF e o cargo/função do Responsável pela unidade definida no campo (1);</t>
  </si>
  <si>
    <t>(28)</t>
  </si>
  <si>
    <t>Deverá ser colocado o nome legível, o CPF e o cargo/função do Ordenador de Despesa (Prefeitos, Secretários, etc.).</t>
  </si>
  <si>
    <t>205.034,63</t>
  </si>
  <si>
    <t>108.057,42</t>
  </si>
  <si>
    <t>AMPLIAÇÃO DO CEMITERIO DE POÇOS</t>
  </si>
  <si>
    <t>RECURSO PROPRIO</t>
  </si>
  <si>
    <t>20.520.477/0001-06</t>
  </si>
  <si>
    <t>JOSÉ GOMES BARBOSA NETO</t>
  </si>
  <si>
    <t>Cargo Diretor do Departamento de Obras</t>
  </si>
  <si>
    <t>CPF 134.021.574.89</t>
  </si>
  <si>
    <t>MARIANA MENDES DE MEDEIROS</t>
  </si>
  <si>
    <t>Cargo  Prefeita de Cumaru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</si>
</sst>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[$R$]&quot; &quot;#,##0.00&quot; &quot;;&quot;-&quot;[$R$]&quot; &quot;#,##0.00&quot; &quot;;&quot; &quot;[$R$]&quot; -&quot;00&quot; &quot;;&quot; &quot;@&quot; &quot;"/>
    <numFmt numFmtId="166" formatCode="[$R$]#,##0.00"/>
    <numFmt numFmtId="167" formatCode="&quot; R$&quot;#,##0.00&quot; &quot;;&quot; R$(&quot;#,##0.00&quot;)&quot;;&quot; R$-&quot;#&quot; &quot;;@&quot; &quot;"/>
    <numFmt numFmtId="168" formatCode="&quot; &quot;[$R$]#,##0.00&quot; &quot;;&quot;-&quot;[$R$]#,##0.00&quot; &quot;;&quot; &quot;[$R$]&quot;-&quot;00&quot; &quot;;&quot; &quot;@&quot; &quot;"/>
    <numFmt numFmtId="169" formatCode="[$R$-416]&quot; &quot;#,##0.00;[Red]&quot;-&quot;[$R$-416]&quot; &quot;#,##0.00"/>
  </numFmts>
  <fonts count="35">
    <font>
      <sz val="11"/>
      <color rgb="FF000000"/>
      <name val="Arial1"/>
    </font>
    <font>
      <sz val="11"/>
      <color rgb="FF000000"/>
      <name val="Arial1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b/>
      <i/>
      <sz val="16"/>
      <color rgb="FF000000"/>
      <name val="Arial1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i/>
      <u/>
      <sz val="11"/>
      <color rgb="FF000000"/>
      <name val="Arial1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Arial2"/>
    </font>
    <font>
      <b/>
      <sz val="14"/>
      <color rgb="FFFF0000"/>
      <name val="Arial2"/>
    </font>
    <font>
      <sz val="8"/>
      <color rgb="FF000000"/>
      <name val="Arial2"/>
    </font>
    <font>
      <b/>
      <sz val="10"/>
      <color rgb="FF000000"/>
      <name val="Arial2"/>
    </font>
    <font>
      <sz val="10"/>
      <color rgb="FF000000"/>
      <name val="Arial2"/>
    </font>
    <font>
      <b/>
      <sz val="10"/>
      <color rgb="FFFF0000"/>
      <name val="Arial2"/>
    </font>
    <font>
      <sz val="10"/>
      <color rgb="FF000000"/>
      <name val="Arial1"/>
    </font>
    <font>
      <b/>
      <sz val="8"/>
      <color rgb="FF000000"/>
      <name val="Arial2"/>
    </font>
    <font>
      <sz val="9"/>
      <color rgb="FF000000"/>
      <name val="Arial2"/>
    </font>
    <font>
      <sz val="10"/>
      <color rgb="FF000000"/>
      <name val="Segoe UI"/>
      <family val="2"/>
    </font>
    <font>
      <b/>
      <sz val="9"/>
      <color rgb="FF000000"/>
      <name val="Arial2"/>
    </font>
    <font>
      <b/>
      <sz val="11"/>
      <color rgb="FF000000"/>
      <name val="Arial1"/>
    </font>
    <font>
      <b/>
      <u/>
      <sz val="10"/>
      <color rgb="FF000000"/>
      <name val="Arial2"/>
    </font>
    <font>
      <sz val="8"/>
      <name val="Arial1"/>
    </font>
  </fonts>
  <fills count="28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9900"/>
        <bgColor rgb="FFFF99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6E6E6"/>
        <bgColor rgb="FFE6E6E6"/>
      </patternFill>
    </fill>
    <fill>
      <patternFill patternType="solid">
        <fgColor theme="0"/>
        <bgColor rgb="FFC00000"/>
      </patternFill>
    </fill>
  </fills>
  <borders count="2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8">
    <xf numFmtId="0" fontId="0" fillId="0" borderId="0"/>
    <xf numFmtId="168" fontId="1" fillId="0" borderId="0" applyFont="0" applyFill="0" applyBorder="0" applyAlignment="0" applyProtection="0"/>
    <xf numFmtId="0" fontId="14" fillId="0" borderId="0" applyNumberFormat="0" applyBorder="0" applyProtection="0"/>
    <xf numFmtId="0" fontId="16" fillId="0" borderId="7" applyNumberFormat="0" applyProtection="0"/>
    <xf numFmtId="0" fontId="17" fillId="0" borderId="8" applyNumberFormat="0" applyProtection="0"/>
    <xf numFmtId="0" fontId="17" fillId="0" borderId="0" applyNumberFormat="0" applyBorder="0" applyProtection="0"/>
    <xf numFmtId="0" fontId="4" fillId="10" borderId="0" applyNumberFormat="0" applyBorder="0" applyProtection="0"/>
    <xf numFmtId="0" fontId="8" fillId="13" borderId="1" applyNumberFormat="0" applyProtection="0"/>
    <xf numFmtId="0" fontId="13" fillId="20" borderId="5" applyNumberFormat="0" applyProtection="0"/>
    <xf numFmtId="0" fontId="5" fillId="20" borderId="1" applyNumberFormat="0" applyProtection="0"/>
    <xf numFmtId="0" fontId="7" fillId="0" borderId="3" applyNumberFormat="0" applyProtection="0"/>
    <xf numFmtId="0" fontId="6" fillId="21" borderId="2" applyNumberFormat="0" applyProtection="0"/>
    <xf numFmtId="0" fontId="18" fillId="0" borderId="0" applyNumberFormat="0" applyBorder="0" applyProtection="0"/>
    <xf numFmtId="0" fontId="1" fillId="23" borderId="4" applyNumberFormat="0" applyFont="0" applyProtection="0"/>
    <xf numFmtId="0" fontId="19" fillId="0" borderId="0" applyNumberFormat="0" applyBorder="0" applyProtection="0"/>
    <xf numFmtId="0" fontId="20" fillId="0" borderId="9" applyNumberFormat="0" applyProtection="0"/>
    <xf numFmtId="0" fontId="2" fillId="2" borderId="0" applyNumberFormat="0" applyBorder="0" applyProtection="0"/>
    <xf numFmtId="0" fontId="3" fillId="8" borderId="0" applyNumberFormat="0" applyBorder="0" applyProtection="0"/>
    <xf numFmtId="0" fontId="3" fillId="14" borderId="0" applyNumberFormat="0" applyBorder="0" applyProtection="0"/>
    <xf numFmtId="0" fontId="2" fillId="18" borderId="0" applyNumberFormat="0" applyBorder="0" applyProtection="0"/>
    <xf numFmtId="0" fontId="2" fillId="3" borderId="0" applyNumberFormat="0" applyBorder="0" applyProtection="0"/>
    <xf numFmtId="0" fontId="3" fillId="9" borderId="0" applyNumberFormat="0" applyBorder="0" applyProtection="0"/>
    <xf numFmtId="0" fontId="3" fillId="15" borderId="0" applyNumberFormat="0" applyBorder="0" applyProtection="0"/>
    <xf numFmtId="0" fontId="2" fillId="15" borderId="0" applyNumberFormat="0" applyBorder="0" applyProtection="0"/>
    <xf numFmtId="0" fontId="2" fillId="4" borderId="0" applyNumberFormat="0" applyBorder="0" applyProtection="0"/>
    <xf numFmtId="0" fontId="3" fillId="10" borderId="0" applyNumberFormat="0" applyBorder="0" applyProtection="0"/>
    <xf numFmtId="0" fontId="3" fillId="16" borderId="0" applyNumberFormat="0" applyBorder="0" applyProtection="0"/>
    <xf numFmtId="0" fontId="2" fillId="16" borderId="0" applyNumberFormat="0" applyBorder="0" applyProtection="0"/>
    <xf numFmtId="0" fontId="2" fillId="5" borderId="0" applyNumberFormat="0" applyBorder="0" applyProtection="0"/>
    <xf numFmtId="0" fontId="3" fillId="11" borderId="0" applyNumberFormat="0" applyBorder="0" applyProtection="0"/>
    <xf numFmtId="0" fontId="3" fillId="11" borderId="0" applyNumberFormat="0" applyBorder="0" applyProtection="0"/>
    <xf numFmtId="0" fontId="2" fillId="5" borderId="0" applyNumberFormat="0" applyBorder="0" applyProtection="0"/>
    <xf numFmtId="0" fontId="2" fillId="6" borderId="0" applyNumberFormat="0" applyBorder="0" applyProtection="0"/>
    <xf numFmtId="0" fontId="3" fillId="12" borderId="0" applyNumberFormat="0" applyBorder="0" applyProtection="0"/>
    <xf numFmtId="0" fontId="3" fillId="14" borderId="0" applyNumberFormat="0" applyBorder="0" applyProtection="0"/>
    <xf numFmtId="0" fontId="2" fillId="6" borderId="0" applyNumberFormat="0" applyBorder="0" applyProtection="0"/>
    <xf numFmtId="0" fontId="2" fillId="7" borderId="0" applyNumberFormat="0" applyBorder="0" applyProtection="0"/>
    <xf numFmtId="0" fontId="3" fillId="13" borderId="0" applyNumberFormat="0" applyBorder="0" applyProtection="0"/>
    <xf numFmtId="0" fontId="3" fillId="17" borderId="0" applyNumberFormat="0" applyBorder="0" applyProtection="0"/>
    <xf numFmtId="0" fontId="2" fillId="19" borderId="0" applyNumberFormat="0" applyBorder="0" applyProtection="0"/>
    <xf numFmtId="167" fontId="1" fillId="0" borderId="0" applyFont="0" applyBorder="0" applyProtection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0" fillId="9" borderId="0" applyNumberFormat="0" applyBorder="0" applyProtection="0"/>
    <xf numFmtId="0" fontId="11" fillId="22" borderId="0" applyNumberFormat="0" applyBorder="0" applyProtection="0"/>
    <xf numFmtId="0" fontId="12" fillId="0" borderId="0" applyNumberFormat="0" applyBorder="0" applyProtection="0"/>
    <xf numFmtId="169" fontId="12" fillId="0" borderId="0" applyBorder="0" applyProtection="0"/>
    <xf numFmtId="0" fontId="15" fillId="0" borderId="6" applyNumberFormat="0" applyProtection="0"/>
  </cellStyleXfs>
  <cellXfs count="136">
    <xf numFmtId="0" fontId="0" fillId="0" borderId="0" xfId="0"/>
    <xf numFmtId="49" fontId="21" fillId="0" borderId="0" xfId="0" applyNumberFormat="1" applyFont="1" applyAlignment="1">
      <alignment vertical="top" wrapText="1"/>
    </xf>
    <xf numFmtId="49" fontId="21" fillId="0" borderId="10" xfId="0" applyNumberFormat="1" applyFont="1" applyBorder="1" applyAlignment="1">
      <alignment horizontal="center" vertical="top" wrapText="1"/>
    </xf>
    <xf numFmtId="49" fontId="23" fillId="0" borderId="10" xfId="0" applyNumberFormat="1" applyFont="1" applyBorder="1" applyAlignment="1">
      <alignment horizontal="center" vertical="top" wrapText="1"/>
    </xf>
    <xf numFmtId="49" fontId="23" fillId="0" borderId="0" xfId="0" applyNumberFormat="1" applyFont="1" applyAlignment="1">
      <alignment vertical="top" wrapText="1"/>
    </xf>
    <xf numFmtId="49" fontId="24" fillId="20" borderId="10" xfId="0" applyNumberFormat="1" applyFont="1" applyFill="1" applyBorder="1" applyAlignment="1">
      <alignment horizontal="left" vertical="top"/>
    </xf>
    <xf numFmtId="49" fontId="25" fillId="20" borderId="10" xfId="0" applyNumberFormat="1" applyFont="1" applyFill="1" applyBorder="1" applyAlignment="1">
      <alignment horizontal="left" vertical="top"/>
    </xf>
    <xf numFmtId="49" fontId="25" fillId="20" borderId="10" xfId="0" applyNumberFormat="1" applyFont="1" applyFill="1" applyBorder="1" applyAlignment="1">
      <alignment horizontal="left" vertical="top" wrapText="1"/>
    </xf>
    <xf numFmtId="49" fontId="24" fillId="0" borderId="10" xfId="0" applyNumberFormat="1" applyFont="1" applyBorder="1" applyAlignment="1">
      <alignment horizontal="center" vertical="top" wrapText="1"/>
    </xf>
    <xf numFmtId="49" fontId="25" fillId="0" borderId="10" xfId="0" applyNumberFormat="1" applyFont="1" applyBorder="1" applyAlignment="1">
      <alignment horizontal="left" vertical="top" wrapText="1"/>
    </xf>
    <xf numFmtId="49" fontId="24" fillId="0" borderId="0" xfId="0" applyNumberFormat="1" applyFont="1" applyAlignment="1">
      <alignment vertical="top" wrapText="1"/>
    </xf>
    <xf numFmtId="49" fontId="24" fillId="0" borderId="10" xfId="0" applyNumberFormat="1" applyFont="1" applyBorder="1" applyAlignment="1">
      <alignment horizontal="left" vertical="top" wrapText="1"/>
    </xf>
    <xf numFmtId="49" fontId="27" fillId="0" borderId="10" xfId="0" applyNumberFormat="1" applyFont="1" applyBorder="1" applyAlignment="1">
      <alignment horizontal="center" vertical="top" wrapText="1"/>
    </xf>
    <xf numFmtId="49" fontId="27" fillId="0" borderId="0" xfId="0" applyNumberFormat="1" applyFont="1" applyAlignment="1">
      <alignment vertical="top" wrapText="1"/>
    </xf>
    <xf numFmtId="49" fontId="28" fillId="0" borderId="10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49" fontId="29" fillId="24" borderId="10" xfId="0" applyNumberFormat="1" applyFont="1" applyFill="1" applyBorder="1" applyAlignment="1">
      <alignment horizontal="center" vertical="center" wrapText="1"/>
    </xf>
    <xf numFmtId="4" fontId="29" fillId="24" borderId="10" xfId="0" applyNumberFormat="1" applyFont="1" applyFill="1" applyBorder="1" applyAlignment="1">
      <alignment horizontal="center" vertical="center" wrapText="1"/>
    </xf>
    <xf numFmtId="49" fontId="29" fillId="24" borderId="10" xfId="0" applyNumberFormat="1" applyFont="1" applyFill="1" applyBorder="1" applyAlignment="1">
      <alignment horizontal="left" vertical="center" wrapText="1"/>
    </xf>
    <xf numFmtId="167" fontId="29" fillId="24" borderId="10" xfId="40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vertical="center"/>
    </xf>
    <xf numFmtId="0" fontId="29" fillId="24" borderId="10" xfId="0" applyFont="1" applyFill="1" applyBorder="1" applyAlignment="1">
      <alignment vertical="center" wrapText="1"/>
    </xf>
    <xf numFmtId="0" fontId="29" fillId="24" borderId="10" xfId="0" applyFont="1" applyFill="1" applyBorder="1" applyAlignment="1">
      <alignment horizontal="center" vertical="center"/>
    </xf>
    <xf numFmtId="14" fontId="29" fillId="24" borderId="10" xfId="0" applyNumberFormat="1" applyFont="1" applyFill="1" applyBorder="1" applyAlignment="1">
      <alignment horizontal="center" vertical="center"/>
    </xf>
    <xf numFmtId="4" fontId="29" fillId="24" borderId="10" xfId="0" applyNumberFormat="1" applyFont="1" applyFill="1" applyBorder="1" applyAlignment="1">
      <alignment horizontal="center" vertical="center"/>
    </xf>
    <xf numFmtId="4" fontId="29" fillId="24" borderId="10" xfId="0" applyNumberFormat="1" applyFont="1" applyFill="1" applyBorder="1" applyAlignment="1">
      <alignment vertical="center"/>
    </xf>
    <xf numFmtId="0" fontId="29" fillId="24" borderId="10" xfId="0" applyFont="1" applyFill="1" applyBorder="1" applyAlignment="1">
      <alignment horizontal="left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0" fillId="25" borderId="0" xfId="0" applyFill="1"/>
    <xf numFmtId="0" fontId="29" fillId="3" borderId="10" xfId="0" applyFont="1" applyFill="1" applyBorder="1" applyAlignment="1">
      <alignment vertical="center"/>
    </xf>
    <xf numFmtId="0" fontId="29" fillId="3" borderId="10" xfId="0" applyFont="1" applyFill="1" applyBorder="1" applyAlignment="1">
      <alignment vertical="center" wrapText="1"/>
    </xf>
    <xf numFmtId="49" fontId="29" fillId="3" borderId="10" xfId="0" applyNumberFormat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/>
    </xf>
    <xf numFmtId="14" fontId="29" fillId="3" borderId="10" xfId="0" applyNumberFormat="1" applyFont="1" applyFill="1" applyBorder="1" applyAlignment="1">
      <alignment horizontal="center" vertical="center"/>
    </xf>
    <xf numFmtId="4" fontId="29" fillId="3" borderId="10" xfId="0" applyNumberFormat="1" applyFont="1" applyFill="1" applyBorder="1" applyAlignment="1">
      <alignment horizontal="center" vertical="center"/>
    </xf>
    <xf numFmtId="4" fontId="29" fillId="3" borderId="10" xfId="0" applyNumberFormat="1" applyFont="1" applyFill="1" applyBorder="1" applyAlignment="1">
      <alignment vertical="center"/>
    </xf>
    <xf numFmtId="49" fontId="29" fillId="3" borderId="10" xfId="0" applyNumberFormat="1" applyFont="1" applyFill="1" applyBorder="1" applyAlignment="1">
      <alignment horizontal="left" vertical="center" wrapText="1"/>
    </xf>
    <xf numFmtId="14" fontId="29" fillId="3" borderId="10" xfId="0" applyNumberFormat="1" applyFont="1" applyFill="1" applyBorder="1" applyAlignment="1">
      <alignment vertical="center"/>
    </xf>
    <xf numFmtId="14" fontId="29" fillId="24" borderId="10" xfId="0" applyNumberFormat="1" applyFont="1" applyFill="1" applyBorder="1" applyAlignment="1">
      <alignment vertical="center"/>
    </xf>
    <xf numFmtId="49" fontId="29" fillId="24" borderId="0" xfId="0" applyNumberFormat="1" applyFont="1" applyFill="1" applyAlignment="1">
      <alignment horizontal="center" vertical="center" wrapText="1"/>
    </xf>
    <xf numFmtId="4" fontId="29" fillId="3" borderId="10" xfId="0" applyNumberFormat="1" applyFont="1" applyFill="1" applyBorder="1" applyAlignment="1">
      <alignment horizontal="center" vertical="center" wrapText="1"/>
    </xf>
    <xf numFmtId="49" fontId="29" fillId="24" borderId="11" xfId="0" applyNumberFormat="1" applyFont="1" applyFill="1" applyBorder="1" applyAlignment="1">
      <alignment horizontal="center" vertical="center" wrapText="1"/>
    </xf>
    <xf numFmtId="49" fontId="29" fillId="24" borderId="11" xfId="0" applyNumberFormat="1" applyFont="1" applyFill="1" applyBorder="1" applyAlignment="1">
      <alignment horizontal="left" vertical="center" wrapText="1"/>
    </xf>
    <xf numFmtId="0" fontId="29" fillId="24" borderId="11" xfId="0" applyFont="1" applyFill="1" applyBorder="1" applyAlignment="1">
      <alignment vertical="center"/>
    </xf>
    <xf numFmtId="4" fontId="29" fillId="24" borderId="11" xfId="0" applyNumberFormat="1" applyFont="1" applyFill="1" applyBorder="1" applyAlignment="1">
      <alignment horizontal="center" vertical="center" wrapText="1"/>
    </xf>
    <xf numFmtId="0" fontId="29" fillId="24" borderId="11" xfId="0" applyFont="1" applyFill="1" applyBorder="1" applyAlignment="1">
      <alignment horizontal="left" vertical="center"/>
    </xf>
    <xf numFmtId="49" fontId="29" fillId="25" borderId="11" xfId="0" applyNumberFormat="1" applyFont="1" applyFill="1" applyBorder="1" applyAlignment="1">
      <alignment horizontal="center" vertical="center" wrapText="1"/>
    </xf>
    <xf numFmtId="49" fontId="29" fillId="25" borderId="11" xfId="0" applyNumberFormat="1" applyFont="1" applyFill="1" applyBorder="1" applyAlignment="1">
      <alignment horizontal="left" vertical="center" wrapText="1"/>
    </xf>
    <xf numFmtId="3" fontId="29" fillId="25" borderId="11" xfId="0" applyNumberFormat="1" applyFont="1" applyFill="1" applyBorder="1" applyAlignment="1">
      <alignment horizontal="center" vertical="center" wrapText="1"/>
    </xf>
    <xf numFmtId="0" fontId="29" fillId="25" borderId="11" xfId="0" applyFont="1" applyFill="1" applyBorder="1" applyAlignment="1">
      <alignment vertical="center"/>
    </xf>
    <xf numFmtId="4" fontId="29" fillId="25" borderId="11" xfId="0" applyNumberFormat="1" applyFont="1" applyFill="1" applyBorder="1" applyAlignment="1">
      <alignment horizontal="center" vertical="center" wrapText="1"/>
    </xf>
    <xf numFmtId="49" fontId="29" fillId="3" borderId="11" xfId="0" applyNumberFormat="1" applyFont="1" applyFill="1" applyBorder="1" applyAlignment="1">
      <alignment horizontal="center" vertical="center" wrapText="1"/>
    </xf>
    <xf numFmtId="49" fontId="29" fillId="3" borderId="11" xfId="0" applyNumberFormat="1" applyFont="1" applyFill="1" applyBorder="1" applyAlignment="1">
      <alignment horizontal="left" vertical="center" wrapText="1"/>
    </xf>
    <xf numFmtId="3" fontId="29" fillId="3" borderId="11" xfId="0" applyNumberFormat="1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vertical="center"/>
    </xf>
    <xf numFmtId="4" fontId="29" fillId="3" borderId="11" xfId="0" applyNumberFormat="1" applyFont="1" applyFill="1" applyBorder="1" applyAlignment="1">
      <alignment horizontal="center" vertical="center" wrapText="1"/>
    </xf>
    <xf numFmtId="49" fontId="23" fillId="25" borderId="0" xfId="0" applyNumberFormat="1" applyFont="1" applyFill="1" applyAlignment="1">
      <alignment vertical="top" wrapText="1"/>
    </xf>
    <xf numFmtId="49" fontId="29" fillId="20" borderId="10" xfId="0" applyNumberFormat="1" applyFont="1" applyFill="1" applyBorder="1" applyAlignment="1">
      <alignment horizontal="center" vertical="top" wrapText="1"/>
    </xf>
    <xf numFmtId="49" fontId="29" fillId="0" borderId="10" xfId="0" applyNumberFormat="1" applyFont="1" applyBorder="1" applyAlignment="1">
      <alignment horizontal="center" vertical="top" wrapText="1"/>
    </xf>
    <xf numFmtId="4" fontId="29" fillId="0" borderId="10" xfId="0" applyNumberFormat="1" applyFont="1" applyBorder="1" applyAlignment="1">
      <alignment horizontal="center" vertical="top" wrapText="1"/>
    </xf>
    <xf numFmtId="0" fontId="30" fillId="0" borderId="0" xfId="0" applyFont="1"/>
    <xf numFmtId="49" fontId="29" fillId="0" borderId="0" xfId="0" applyNumberFormat="1" applyFont="1" applyAlignment="1">
      <alignment horizontal="center" vertical="top" wrapText="1"/>
    </xf>
    <xf numFmtId="49" fontId="23" fillId="0" borderId="0" xfId="0" applyNumberFormat="1" applyFont="1" applyAlignment="1">
      <alignment horizontal="left" vertical="top"/>
    </xf>
    <xf numFmtId="49" fontId="24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vertical="top" wrapText="1"/>
    </xf>
    <xf numFmtId="49" fontId="29" fillId="0" borderId="0" xfId="0" applyNumberFormat="1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 wrapText="1"/>
    </xf>
    <xf numFmtId="49" fontId="29" fillId="0" borderId="0" xfId="0" applyNumberFormat="1" applyFont="1" applyAlignment="1">
      <alignment vertical="top" wrapText="1"/>
    </xf>
    <xf numFmtId="49" fontId="23" fillId="0" borderId="0" xfId="0" applyNumberFormat="1" applyFont="1" applyAlignment="1">
      <alignment horizontal="center" vertical="top" wrapText="1"/>
    </xf>
    <xf numFmtId="49" fontId="21" fillId="0" borderId="0" xfId="0" applyNumberFormat="1" applyFont="1" applyAlignment="1">
      <alignment horizontal="center" vertical="top" wrapText="1"/>
    </xf>
    <xf numFmtId="49" fontId="24" fillId="25" borderId="0" xfId="0" applyNumberFormat="1" applyFont="1" applyFill="1" applyAlignment="1">
      <alignment horizontal="left" vertical="top"/>
    </xf>
    <xf numFmtId="49" fontId="25" fillId="25" borderId="0" xfId="0" applyNumberFormat="1" applyFont="1" applyFill="1" applyAlignment="1">
      <alignment horizontal="left" vertical="top"/>
    </xf>
    <xf numFmtId="49" fontId="25" fillId="25" borderId="0" xfId="0" applyNumberFormat="1" applyFont="1" applyFill="1" applyAlignment="1">
      <alignment horizontal="left" vertical="top" wrapText="1"/>
    </xf>
    <xf numFmtId="49" fontId="24" fillId="0" borderId="0" xfId="0" applyNumberFormat="1" applyFont="1" applyAlignment="1">
      <alignment horizontal="center" vertical="top" wrapText="1"/>
    </xf>
    <xf numFmtId="49" fontId="24" fillId="25" borderId="0" xfId="0" applyNumberFormat="1" applyFont="1" applyFill="1" applyAlignment="1">
      <alignment horizontal="center" vertical="top" wrapText="1"/>
    </xf>
    <xf numFmtId="49" fontId="24" fillId="0" borderId="0" xfId="0" applyNumberFormat="1" applyFont="1" applyAlignment="1">
      <alignment horizontal="left" vertical="top" wrapText="1"/>
    </xf>
    <xf numFmtId="49" fontId="27" fillId="0" borderId="0" xfId="0" applyNumberFormat="1" applyFont="1" applyAlignment="1">
      <alignment horizontal="center" vertical="top" wrapText="1"/>
    </xf>
    <xf numFmtId="164" fontId="23" fillId="0" borderId="10" xfId="0" applyNumberFormat="1" applyFont="1" applyBorder="1" applyAlignment="1">
      <alignment horizontal="center" vertical="top" wrapText="1"/>
    </xf>
    <xf numFmtId="166" fontId="23" fillId="0" borderId="10" xfId="1" applyNumberFormat="1" applyFont="1" applyBorder="1" applyAlignment="1">
      <alignment horizontal="center" vertical="top" wrapText="1"/>
    </xf>
    <xf numFmtId="164" fontId="23" fillId="0" borderId="10" xfId="1" applyNumberFormat="1" applyFont="1" applyBorder="1" applyAlignment="1">
      <alignment horizontal="center" vertical="top" wrapText="1"/>
    </xf>
    <xf numFmtId="14" fontId="23" fillId="0" borderId="10" xfId="0" applyNumberFormat="1" applyFont="1" applyBorder="1" applyAlignment="1">
      <alignment horizontal="center" vertical="top" wrapText="1"/>
    </xf>
    <xf numFmtId="49" fontId="0" fillId="0" borderId="10" xfId="43" applyNumberFormat="1" applyFont="1" applyFill="1" applyBorder="1" applyAlignment="1">
      <alignment horizontal="center"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49" fontId="29" fillId="25" borderId="10" xfId="0" applyNumberFormat="1" applyFont="1" applyFill="1" applyBorder="1" applyAlignment="1">
      <alignment horizontal="center" vertical="center" wrapText="1"/>
    </xf>
    <xf numFmtId="49" fontId="29" fillId="25" borderId="10" xfId="0" applyNumberFormat="1" applyFont="1" applyFill="1" applyBorder="1" applyAlignment="1">
      <alignment horizontal="justify" vertical="center" wrapText="1"/>
    </xf>
    <xf numFmtId="165" fontId="29" fillId="25" borderId="10" xfId="0" applyNumberFormat="1" applyFont="1" applyFill="1" applyBorder="1" applyAlignment="1">
      <alignment horizontal="center" vertical="center" wrapText="1"/>
    </xf>
    <xf numFmtId="49" fontId="29" fillId="25" borderId="10" xfId="0" applyNumberFormat="1" applyFont="1" applyFill="1" applyBorder="1" applyAlignment="1">
      <alignment horizontal="center" vertical="center"/>
    </xf>
    <xf numFmtId="166" fontId="29" fillId="25" borderId="10" xfId="0" applyNumberFormat="1" applyFont="1" applyFill="1" applyBorder="1" applyAlignment="1">
      <alignment horizontal="center" vertical="center" wrapText="1"/>
    </xf>
    <xf numFmtId="14" fontId="29" fillId="25" borderId="10" xfId="0" applyNumberFormat="1" applyFont="1" applyFill="1" applyBorder="1" applyAlignment="1">
      <alignment horizontal="center" vertical="center" wrapText="1"/>
    </xf>
    <xf numFmtId="4" fontId="29" fillId="25" borderId="10" xfId="0" applyNumberFormat="1" applyFont="1" applyFill="1" applyBorder="1" applyAlignment="1">
      <alignment horizontal="center" vertical="center" wrapText="1"/>
    </xf>
    <xf numFmtId="49" fontId="29" fillId="26" borderId="10" xfId="0" applyNumberFormat="1" applyFont="1" applyFill="1" applyBorder="1" applyAlignment="1">
      <alignment horizontal="center" vertical="top" wrapText="1"/>
    </xf>
    <xf numFmtId="49" fontId="31" fillId="26" borderId="10" xfId="0" applyNumberFormat="1" applyFont="1" applyFill="1" applyBorder="1" applyAlignment="1">
      <alignment horizontal="center" vertical="top" wrapText="1"/>
    </xf>
    <xf numFmtId="4" fontId="29" fillId="26" borderId="10" xfId="0" applyNumberFormat="1" applyFont="1" applyFill="1" applyBorder="1" applyAlignment="1">
      <alignment horizontal="center" vertical="top" wrapText="1"/>
    </xf>
    <xf numFmtId="0" fontId="32" fillId="0" borderId="0" xfId="0" applyFont="1"/>
    <xf numFmtId="4" fontId="29" fillId="25" borderId="0" xfId="0" applyNumberFormat="1" applyFont="1" applyFill="1" applyAlignment="1">
      <alignment horizontal="center" vertical="center" wrapText="1"/>
    </xf>
    <xf numFmtId="0" fontId="27" fillId="0" borderId="0" xfId="0" applyFont="1"/>
    <xf numFmtId="49" fontId="25" fillId="25" borderId="0" xfId="0" applyNumberFormat="1" applyFont="1" applyFill="1" applyAlignment="1">
      <alignment vertical="top" wrapText="1"/>
    </xf>
    <xf numFmtId="49" fontId="25" fillId="0" borderId="0" xfId="0" applyNumberFormat="1" applyFont="1" applyAlignment="1">
      <alignment horizontal="center" vertical="top" wrapText="1"/>
    </xf>
    <xf numFmtId="49" fontId="28" fillId="21" borderId="1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6" fillId="0" borderId="0" xfId="0" applyFont="1" applyAlignment="1">
      <alignment vertical="top" wrapText="1"/>
    </xf>
    <xf numFmtId="49" fontId="0" fillId="0" borderId="0" xfId="0" applyNumberFormat="1"/>
    <xf numFmtId="49" fontId="24" fillId="0" borderId="13" xfId="0" applyNumberFormat="1" applyFont="1" applyBorder="1" applyAlignment="1">
      <alignment horizontal="right" vertical="top" wrapText="1"/>
    </xf>
    <xf numFmtId="0" fontId="25" fillId="0" borderId="14" xfId="0" applyFont="1" applyBorder="1" applyAlignment="1">
      <alignment vertical="top" wrapText="1"/>
    </xf>
    <xf numFmtId="49" fontId="24" fillId="0" borderId="15" xfId="0" applyNumberFormat="1" applyFont="1" applyBorder="1" applyAlignment="1">
      <alignment horizontal="right" vertical="top" wrapText="1"/>
    </xf>
    <xf numFmtId="0" fontId="25" fillId="0" borderId="16" xfId="0" applyFont="1" applyBorder="1" applyAlignment="1">
      <alignment vertical="top" wrapText="1"/>
    </xf>
    <xf numFmtId="0" fontId="25" fillId="0" borderId="16" xfId="0" applyFont="1" applyBorder="1" applyAlignment="1">
      <alignment horizontal="justify" vertical="top" wrapText="1"/>
    </xf>
    <xf numFmtId="49" fontId="24" fillId="0" borderId="17" xfId="0" applyNumberFormat="1" applyFont="1" applyBorder="1" applyAlignment="1">
      <alignment horizontal="right" vertical="top" wrapText="1"/>
    </xf>
    <xf numFmtId="0" fontId="25" fillId="0" borderId="18" xfId="0" applyFont="1" applyBorder="1" applyAlignment="1">
      <alignment vertical="top" wrapText="1"/>
    </xf>
    <xf numFmtId="49" fontId="23" fillId="27" borderId="10" xfId="0" applyNumberFormat="1" applyFont="1" applyFill="1" applyBorder="1" applyAlignment="1">
      <alignment horizontal="center" vertical="top" wrapText="1"/>
    </xf>
    <xf numFmtId="4" fontId="29" fillId="27" borderId="10" xfId="0" applyNumberFormat="1" applyFont="1" applyFill="1" applyBorder="1" applyAlignment="1">
      <alignment horizontal="center" vertical="center" wrapText="1"/>
    </xf>
    <xf numFmtId="49" fontId="27" fillId="3" borderId="0" xfId="0" applyNumberFormat="1" applyFont="1" applyFill="1" applyAlignment="1">
      <alignment horizontal="center" vertical="top" wrapText="1"/>
    </xf>
    <xf numFmtId="49" fontId="25" fillId="3" borderId="0" xfId="0" applyNumberFormat="1" applyFont="1" applyFill="1" applyAlignment="1">
      <alignment horizontal="left" vertical="top" wrapText="1"/>
    </xf>
    <xf numFmtId="49" fontId="29" fillId="3" borderId="0" xfId="0" applyNumberFormat="1" applyFont="1" applyFill="1" applyAlignment="1">
      <alignment horizontal="center" vertical="top" wrapText="1"/>
    </xf>
    <xf numFmtId="49" fontId="25" fillId="0" borderId="0" xfId="0" applyNumberFormat="1" applyFont="1" applyAlignment="1">
      <alignment horizontal="center" vertical="top" wrapText="1"/>
    </xf>
    <xf numFmtId="49" fontId="29" fillId="20" borderId="10" xfId="0" applyNumberFormat="1" applyFont="1" applyFill="1" applyBorder="1" applyAlignment="1">
      <alignment horizontal="center" vertical="top" wrapText="1"/>
    </xf>
    <xf numFmtId="49" fontId="24" fillId="3" borderId="12" xfId="0" applyNumberFormat="1" applyFont="1" applyFill="1" applyBorder="1" applyAlignment="1">
      <alignment horizontal="center" vertical="top" wrapText="1"/>
    </xf>
    <xf numFmtId="49" fontId="24" fillId="0" borderId="0" xfId="0" applyNumberFormat="1" applyFont="1" applyAlignment="1">
      <alignment horizontal="center" vertical="top" wrapText="1"/>
    </xf>
    <xf numFmtId="49" fontId="28" fillId="0" borderId="10" xfId="0" applyNumberFormat="1" applyFont="1" applyBorder="1" applyAlignment="1">
      <alignment horizontal="center" vertical="center" wrapText="1"/>
    </xf>
    <xf numFmtId="49" fontId="21" fillId="20" borderId="10" xfId="0" applyNumberFormat="1" applyFont="1" applyFill="1" applyBorder="1" applyAlignment="1">
      <alignment horizontal="center" vertical="top" wrapText="1"/>
    </xf>
    <xf numFmtId="49" fontId="24" fillId="20" borderId="10" xfId="0" applyNumberFormat="1" applyFont="1" applyFill="1" applyBorder="1" applyAlignment="1">
      <alignment horizontal="left" vertical="top" wrapText="1"/>
    </xf>
    <xf numFmtId="49" fontId="31" fillId="26" borderId="10" xfId="0" applyNumberFormat="1" applyFont="1" applyFill="1" applyBorder="1" applyAlignment="1">
      <alignment horizontal="center" vertical="top" wrapText="1"/>
    </xf>
    <xf numFmtId="49" fontId="24" fillId="25" borderId="0" xfId="0" applyNumberFormat="1" applyFont="1" applyFill="1" applyAlignment="1">
      <alignment horizontal="center" vertical="top" wrapText="1"/>
    </xf>
    <xf numFmtId="49" fontId="28" fillId="21" borderId="18" xfId="0" applyNumberFormat="1" applyFont="1" applyFill="1" applyBorder="1" applyAlignment="1">
      <alignment horizontal="center" vertical="center" wrapText="1"/>
    </xf>
    <xf numFmtId="49" fontId="28" fillId="21" borderId="17" xfId="0" applyNumberFormat="1" applyFont="1" applyFill="1" applyBorder="1" applyAlignment="1">
      <alignment horizontal="center" vertical="center" wrapText="1"/>
    </xf>
    <xf numFmtId="49" fontId="28" fillId="21" borderId="14" xfId="0" applyNumberFormat="1" applyFont="1" applyFill="1" applyBorder="1" applyAlignment="1">
      <alignment horizontal="center" vertical="center" wrapText="1"/>
    </xf>
    <xf numFmtId="49" fontId="28" fillId="21" borderId="13" xfId="0" applyNumberFormat="1" applyFont="1" applyFill="1" applyBorder="1" applyAlignment="1">
      <alignment horizontal="center" vertical="center" wrapText="1"/>
    </xf>
    <xf numFmtId="49" fontId="28" fillId="21" borderId="11" xfId="0" applyNumberFormat="1" applyFont="1" applyFill="1" applyBorder="1" applyAlignment="1">
      <alignment horizontal="center" vertical="center" wrapText="1"/>
    </xf>
    <xf numFmtId="49" fontId="28" fillId="21" borderId="19" xfId="0" applyNumberFormat="1" applyFont="1" applyFill="1" applyBorder="1" applyAlignment="1">
      <alignment horizontal="center" vertical="center" wrapText="1"/>
    </xf>
    <xf numFmtId="49" fontId="28" fillId="21" borderId="20" xfId="0" applyNumberFormat="1" applyFont="1" applyFill="1" applyBorder="1" applyAlignment="1">
      <alignment horizontal="center" vertical="center" wrapText="1"/>
    </xf>
    <xf numFmtId="49" fontId="21" fillId="20" borderId="0" xfId="0" applyNumberFormat="1" applyFont="1" applyFill="1" applyAlignment="1">
      <alignment horizontal="center" vertical="top" wrapText="1"/>
    </xf>
    <xf numFmtId="0" fontId="0" fillId="0" borderId="0" xfId="0"/>
    <xf numFmtId="49" fontId="24" fillId="25" borderId="0" xfId="0" applyNumberFormat="1" applyFont="1" applyFill="1" applyAlignment="1">
      <alignment horizontal="left" vertical="top" wrapText="1"/>
    </xf>
    <xf numFmtId="49" fontId="28" fillId="21" borderId="12" xfId="0" applyNumberFormat="1" applyFont="1" applyFill="1" applyBorder="1" applyAlignment="1">
      <alignment horizontal="center" vertical="center" wrapText="1"/>
    </xf>
    <xf numFmtId="49" fontId="28" fillId="21" borderId="21" xfId="0" applyNumberFormat="1" applyFont="1" applyFill="1" applyBorder="1" applyAlignment="1">
      <alignment horizontal="center" vertical="center" wrapText="1"/>
    </xf>
  </cellXfs>
  <cellStyles count="48">
    <cellStyle name="20% - Ênfase1" xfId="17" builtinId="30" customBuiltin="1"/>
    <cellStyle name="20% - Ênfase2" xfId="21" builtinId="34" customBuiltin="1"/>
    <cellStyle name="20% - Ênfase3" xfId="25" builtinId="38" customBuiltin="1"/>
    <cellStyle name="20% - Ênfase4" xfId="29" builtinId="42" customBuiltin="1"/>
    <cellStyle name="20% - Ênfase5" xfId="33" builtinId="46" customBuiltin="1"/>
    <cellStyle name="20% - Ênfase6" xfId="37" builtinId="50" customBuiltin="1"/>
    <cellStyle name="40% - Ênfase1" xfId="18" builtinId="31" customBuiltin="1"/>
    <cellStyle name="40% - Ênfase2" xfId="22" builtinId="35" customBuiltin="1"/>
    <cellStyle name="40% - Ênfase3" xfId="26" builtinId="39" customBuiltin="1"/>
    <cellStyle name="40% - Ênfase4" xfId="30" builtinId="43" customBuiltin="1"/>
    <cellStyle name="40% - Ênfase5" xfId="34" builtinId="47" customBuiltin="1"/>
    <cellStyle name="40% - Ênfase6" xfId="38" builtinId="51" customBuiltin="1"/>
    <cellStyle name="60% - Ênfase1" xfId="19" builtinId="32" customBuiltin="1"/>
    <cellStyle name="60% - Ênfase2" xfId="23" builtinId="36" customBuiltin="1"/>
    <cellStyle name="60% - Ênfase3" xfId="27" builtinId="40" customBuiltin="1"/>
    <cellStyle name="60% - Ênfase4" xfId="31" builtinId="44" customBuiltin="1"/>
    <cellStyle name="60% - Ênfase5" xfId="35" builtinId="48" customBuiltin="1"/>
    <cellStyle name="60% - Ênfase6" xfId="39" builtinId="52" customBuiltin="1"/>
    <cellStyle name="Bom" xfId="6" builtinId="26" customBuiltin="1"/>
    <cellStyle name="Cálculo" xfId="9" builtinId="22" customBuiltin="1"/>
    <cellStyle name="Célula de Verificação" xfId="11" builtinId="23" customBuiltin="1"/>
    <cellStyle name="Célula Vinculada" xfId="10" builtinId="24" customBuiltin="1"/>
    <cellStyle name="Ênfase1" xfId="16" builtinId="29" customBuiltin="1"/>
    <cellStyle name="Ênfase2" xfId="20" builtinId="33" customBuiltin="1"/>
    <cellStyle name="Ênfase3" xfId="24" builtinId="37" customBuiltin="1"/>
    <cellStyle name="Ênfase4" xfId="28" builtinId="41" customBuiltin="1"/>
    <cellStyle name="Ênfase5" xfId="32" builtinId="45" customBuiltin="1"/>
    <cellStyle name="Ênfase6" xfId="36" builtinId="49" customBuiltin="1"/>
    <cellStyle name="Entrada" xfId="7" builtinId="20" customBuiltin="1"/>
    <cellStyle name="Excel_BuiltIn_Currency" xfId="40" xr:uid="{00000000-0005-0000-0000-00001D000000}"/>
    <cellStyle name="Heading" xfId="41" xr:uid="{00000000-0005-0000-0000-00001E000000}"/>
    <cellStyle name="Heading1" xfId="42" xr:uid="{00000000-0005-0000-0000-00001F000000}"/>
    <cellStyle name="Incorreto" xfId="43" xr:uid="{00000000-0005-0000-0000-000020000000}"/>
    <cellStyle name="Moeda" xfId="1" builtinId="4" customBuiltin="1"/>
    <cellStyle name="Neutra" xfId="44" xr:uid="{00000000-0005-0000-0000-000022000000}"/>
    <cellStyle name="Normal" xfId="0" builtinId="0" customBuiltin="1"/>
    <cellStyle name="Nota" xfId="13" builtinId="10" customBuiltin="1"/>
    <cellStyle name="Result" xfId="45" xr:uid="{00000000-0005-0000-0000-000025000000}"/>
    <cellStyle name="Result2" xfId="46" xr:uid="{00000000-0005-0000-0000-000026000000}"/>
    <cellStyle name="Saída" xfId="8" builtinId="21" customBuiltin="1"/>
    <cellStyle name="Texto de Aviso" xfId="12" builtinId="11" customBuiltin="1"/>
    <cellStyle name="Texto Explicativo" xfId="14" builtinId="53" customBuiltin="1"/>
    <cellStyle name="Título 1" xfId="2" builtinId="16" customBuiltin="1"/>
    <cellStyle name="Título 1 1" xfId="47" xr:uid="{00000000-0005-0000-0000-00002B000000}"/>
    <cellStyle name="Título 2" xfId="3" builtinId="17" customBuiltin="1"/>
    <cellStyle name="Título 3" xfId="4" builtinId="18" customBuiltin="1"/>
    <cellStyle name="Título 4" xfId="5" builtinId="19" customBuiltin="1"/>
    <cellStyle name="Total" xfId="1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4"/>
  <sheetViews>
    <sheetView workbookViewId="0"/>
  </sheetViews>
  <sheetFormatPr defaultRowHeight="13.8"/>
  <cols>
    <col min="1" max="1" width="11.8984375" style="69" customWidth="1"/>
    <col min="2" max="2" width="42.59765625" style="69" customWidth="1"/>
    <col min="3" max="3" width="18.19921875" style="69" customWidth="1"/>
    <col min="4" max="4" width="14.19921875" style="69" customWidth="1"/>
    <col min="5" max="6" width="12.8984375" style="69" customWidth="1"/>
    <col min="7" max="7" width="15.8984375" style="69" customWidth="1"/>
    <col min="8" max="8" width="10.59765625" style="69" customWidth="1"/>
    <col min="9" max="9" width="9" style="69" customWidth="1"/>
    <col min="10" max="10" width="9.8984375" style="69" customWidth="1"/>
    <col min="11" max="11" width="8.59765625" style="69" customWidth="1"/>
    <col min="12" max="12" width="14.5" style="69" customWidth="1"/>
    <col min="13" max="13" width="10.5" style="69" customWidth="1"/>
    <col min="14" max="14" width="20.5" style="69" customWidth="1"/>
    <col min="15" max="15" width="14.19921875" style="69" customWidth="1"/>
    <col min="16" max="16" width="8.59765625" style="69" customWidth="1"/>
    <col min="17" max="17" width="11.8984375" style="69" customWidth="1"/>
    <col min="18" max="18" width="10.8984375" style="69" customWidth="1"/>
    <col min="19" max="19" width="12" style="69" customWidth="1"/>
    <col min="20" max="20" width="11.69921875" style="69" customWidth="1"/>
    <col min="21" max="21" width="9.8984375" style="69" customWidth="1"/>
    <col min="22" max="256" width="8.5" style="4" customWidth="1"/>
    <col min="257" max="257" width="9" customWidth="1"/>
  </cols>
  <sheetData>
    <row r="1" spans="1:21" s="1" customFormat="1" ht="17.399999999999999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</row>
    <row r="2" spans="1:21" s="1" customFormat="1" ht="17.39999999999999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s="10" customFormat="1" ht="12.75" customHeight="1">
      <c r="A4" s="5" t="s">
        <v>1</v>
      </c>
      <c r="B4" s="6"/>
      <c r="C4" s="7"/>
      <c r="D4" s="8"/>
      <c r="E4" s="8"/>
      <c r="F4" s="8"/>
      <c r="G4" s="8"/>
      <c r="H4" s="8"/>
      <c r="I4" s="121" t="s">
        <v>2</v>
      </c>
      <c r="J4" s="121"/>
      <c r="K4" s="9"/>
      <c r="L4" s="9"/>
      <c r="M4" s="8"/>
      <c r="N4" s="8"/>
      <c r="O4" s="8"/>
      <c r="P4" s="8"/>
      <c r="Q4" s="8"/>
      <c r="R4" s="8"/>
      <c r="S4" s="8"/>
      <c r="T4" s="8"/>
      <c r="U4" s="8"/>
    </row>
    <row r="5" spans="1:21" s="10" customFormat="1" ht="12.75" customHeight="1">
      <c r="A5" s="121" t="s">
        <v>3</v>
      </c>
      <c r="B5" s="121"/>
      <c r="C5" s="121"/>
      <c r="D5" s="8"/>
      <c r="E5" s="8"/>
      <c r="F5" s="8"/>
      <c r="G5" s="8"/>
      <c r="H5" s="8"/>
      <c r="I5" s="121" t="s">
        <v>4</v>
      </c>
      <c r="J5" s="121"/>
      <c r="K5" s="121"/>
      <c r="L5" s="121"/>
      <c r="M5" s="121"/>
      <c r="N5" s="121"/>
      <c r="O5" s="121"/>
      <c r="P5" s="121"/>
      <c r="Q5" s="121"/>
      <c r="R5" s="8"/>
      <c r="S5" s="8"/>
      <c r="T5" s="8"/>
      <c r="U5" s="8"/>
    </row>
    <row r="6" spans="1:21" s="10" customFormat="1" ht="12.75" customHeight="1">
      <c r="A6" s="11"/>
      <c r="B6" s="11"/>
      <c r="C6" s="11"/>
      <c r="D6" s="8"/>
      <c r="E6" s="8"/>
      <c r="F6" s="8"/>
      <c r="G6" s="8"/>
      <c r="H6" s="8"/>
      <c r="I6" s="11"/>
      <c r="J6" s="11"/>
      <c r="K6" s="11"/>
      <c r="L6" s="11"/>
      <c r="M6" s="11"/>
      <c r="N6" s="9"/>
      <c r="O6" s="9"/>
      <c r="P6" s="8"/>
      <c r="Q6" s="8"/>
      <c r="R6" s="8"/>
      <c r="S6" s="8"/>
      <c r="T6" s="8"/>
      <c r="U6" s="8"/>
    </row>
    <row r="7" spans="1:21" s="13" customFormat="1" ht="13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s="15" customFormat="1" ht="11.25" customHeight="1">
      <c r="A8" s="119" t="s">
        <v>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4"/>
      <c r="O8" s="14"/>
      <c r="P8" s="119" t="s">
        <v>6</v>
      </c>
      <c r="Q8" s="119"/>
      <c r="R8" s="119"/>
      <c r="S8" s="119"/>
      <c r="T8" s="119" t="s">
        <v>7</v>
      </c>
      <c r="U8" s="119" t="s">
        <v>8</v>
      </c>
    </row>
    <row r="9" spans="1:21" s="15" customFormat="1" ht="11.25" customHeight="1">
      <c r="A9" s="119" t="s">
        <v>9</v>
      </c>
      <c r="B9" s="119" t="s">
        <v>10</v>
      </c>
      <c r="C9" s="119" t="s">
        <v>11</v>
      </c>
      <c r="D9" s="119"/>
      <c r="E9" s="119"/>
      <c r="F9" s="119"/>
      <c r="G9" s="119" t="s">
        <v>12</v>
      </c>
      <c r="H9" s="119"/>
      <c r="I9" s="119" t="s">
        <v>13</v>
      </c>
      <c r="J9" s="119"/>
      <c r="K9" s="119"/>
      <c r="L9" s="119"/>
      <c r="M9" s="119"/>
      <c r="N9" s="119" t="s">
        <v>14</v>
      </c>
      <c r="O9" s="119"/>
      <c r="P9" s="119" t="s">
        <v>15</v>
      </c>
      <c r="Q9" s="119" t="s">
        <v>16</v>
      </c>
      <c r="R9" s="119" t="s">
        <v>17</v>
      </c>
      <c r="S9" s="119" t="s">
        <v>18</v>
      </c>
      <c r="T9" s="119"/>
      <c r="U9" s="119"/>
    </row>
    <row r="10" spans="1:21" s="15" customFormat="1" ht="43.5" customHeight="1">
      <c r="A10" s="119"/>
      <c r="B10" s="119"/>
      <c r="C10" s="14" t="s">
        <v>19</v>
      </c>
      <c r="D10" s="14" t="s">
        <v>20</v>
      </c>
      <c r="E10" s="14" t="s">
        <v>21</v>
      </c>
      <c r="F10" s="14" t="s">
        <v>22</v>
      </c>
      <c r="G10" s="14" t="s">
        <v>23</v>
      </c>
      <c r="H10" s="14" t="s">
        <v>24</v>
      </c>
      <c r="I10" s="14" t="s">
        <v>19</v>
      </c>
      <c r="J10" s="14" t="s">
        <v>25</v>
      </c>
      <c r="K10" s="14" t="s">
        <v>26</v>
      </c>
      <c r="L10" s="14" t="s">
        <v>27</v>
      </c>
      <c r="M10" s="14" t="s">
        <v>28</v>
      </c>
      <c r="N10" s="14" t="s">
        <v>29</v>
      </c>
      <c r="O10" s="14" t="s">
        <v>30</v>
      </c>
      <c r="P10" s="119"/>
      <c r="Q10" s="119"/>
      <c r="R10" s="119"/>
      <c r="S10" s="119"/>
      <c r="T10" s="119"/>
      <c r="U10" s="119"/>
    </row>
    <row r="11" spans="1:21" ht="3" hidden="1" customHeight="1">
      <c r="A11" s="3" t="s">
        <v>31</v>
      </c>
      <c r="B11" s="3" t="s">
        <v>32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37</v>
      </c>
      <c r="H11" s="3" t="s">
        <v>38</v>
      </c>
      <c r="I11" s="3" t="s">
        <v>39</v>
      </c>
      <c r="J11" s="3" t="s">
        <v>40</v>
      </c>
      <c r="K11" s="3" t="s">
        <v>41</v>
      </c>
      <c r="L11" s="3" t="s">
        <v>42</v>
      </c>
      <c r="M11" s="3" t="s">
        <v>43</v>
      </c>
      <c r="N11" s="3" t="s">
        <v>44</v>
      </c>
      <c r="O11" s="3" t="s">
        <v>45</v>
      </c>
      <c r="P11" s="3" t="s">
        <v>46</v>
      </c>
      <c r="Q11" s="3" t="s">
        <v>47</v>
      </c>
      <c r="R11" s="3" t="s">
        <v>48</v>
      </c>
      <c r="S11" s="3" t="s">
        <v>49</v>
      </c>
      <c r="T11" s="3" t="s">
        <v>50</v>
      </c>
      <c r="U11" s="3" t="s">
        <v>51</v>
      </c>
    </row>
    <row r="12" spans="1:21" ht="99" customHeight="1">
      <c r="A12" s="16" t="s">
        <v>52</v>
      </c>
      <c r="B12" s="16" t="s">
        <v>53</v>
      </c>
      <c r="C12" s="16" t="s">
        <v>54</v>
      </c>
      <c r="D12" s="16" t="s">
        <v>54</v>
      </c>
      <c r="E12" s="16" t="s">
        <v>54</v>
      </c>
      <c r="F12" s="16" t="s">
        <v>54</v>
      </c>
      <c r="G12" s="16" t="s">
        <v>55</v>
      </c>
      <c r="H12" s="16" t="s">
        <v>56</v>
      </c>
      <c r="I12" s="16" t="s">
        <v>57</v>
      </c>
      <c r="J12" s="16" t="s">
        <v>58</v>
      </c>
      <c r="K12" s="16" t="s">
        <v>59</v>
      </c>
      <c r="L12" s="16" t="s">
        <v>60</v>
      </c>
      <c r="M12" s="16" t="s">
        <v>54</v>
      </c>
      <c r="N12" s="16" t="s">
        <v>61</v>
      </c>
      <c r="O12" s="16" t="s">
        <v>62</v>
      </c>
      <c r="P12" s="16" t="s">
        <v>63</v>
      </c>
      <c r="Q12" s="17"/>
      <c r="R12" s="16"/>
      <c r="S12" s="16"/>
      <c r="T12" s="17"/>
      <c r="U12" s="16" t="s">
        <v>64</v>
      </c>
    </row>
    <row r="13" spans="1:21" ht="90.75" customHeight="1">
      <c r="A13" s="16" t="s">
        <v>65</v>
      </c>
      <c r="B13" s="18" t="s">
        <v>66</v>
      </c>
      <c r="C13" s="16" t="s">
        <v>54</v>
      </c>
      <c r="D13" s="16" t="s">
        <v>54</v>
      </c>
      <c r="E13" s="16" t="s">
        <v>54</v>
      </c>
      <c r="F13" s="16" t="s">
        <v>54</v>
      </c>
      <c r="G13" s="16" t="s">
        <v>67</v>
      </c>
      <c r="H13" s="16" t="s">
        <v>68</v>
      </c>
      <c r="I13" s="16" t="s">
        <v>69</v>
      </c>
      <c r="J13" s="16" t="s">
        <v>70</v>
      </c>
      <c r="K13" s="16" t="s">
        <v>71</v>
      </c>
      <c r="L13" s="19">
        <v>4748231.57</v>
      </c>
      <c r="M13" s="16" t="s">
        <v>54</v>
      </c>
      <c r="N13" s="16" t="s">
        <v>72</v>
      </c>
      <c r="O13" s="16" t="s">
        <v>73</v>
      </c>
      <c r="P13" s="16" t="s">
        <v>74</v>
      </c>
      <c r="Q13" s="17"/>
      <c r="R13" s="17"/>
      <c r="S13" s="17"/>
      <c r="T13" s="17"/>
      <c r="U13" s="16" t="s">
        <v>64</v>
      </c>
    </row>
    <row r="14" spans="1:21" customFormat="1" ht="72.75" customHeight="1">
      <c r="A14" s="20" t="s">
        <v>75</v>
      </c>
      <c r="B14" s="21" t="s">
        <v>76</v>
      </c>
      <c r="C14" s="16" t="s">
        <v>54</v>
      </c>
      <c r="D14" s="16" t="s">
        <v>54</v>
      </c>
      <c r="E14" s="16" t="s">
        <v>54</v>
      </c>
      <c r="F14" s="16" t="s">
        <v>54</v>
      </c>
      <c r="G14" s="16" t="s">
        <v>77</v>
      </c>
      <c r="H14" s="16" t="s">
        <v>78</v>
      </c>
      <c r="I14" s="22" t="s">
        <v>79</v>
      </c>
      <c r="J14" s="23">
        <v>40925</v>
      </c>
      <c r="K14" s="22" t="s">
        <v>59</v>
      </c>
      <c r="L14" s="24">
        <v>175634</v>
      </c>
      <c r="M14" s="22" t="s">
        <v>54</v>
      </c>
      <c r="N14" s="21" t="s">
        <v>80</v>
      </c>
      <c r="O14" s="18"/>
      <c r="P14" s="20" t="s">
        <v>63</v>
      </c>
      <c r="Q14" s="25"/>
      <c r="R14" s="24"/>
      <c r="S14" s="24"/>
      <c r="T14" s="25"/>
      <c r="U14" s="16" t="s">
        <v>64</v>
      </c>
    </row>
    <row r="15" spans="1:21" s="28" customFormat="1" ht="87" customHeight="1">
      <c r="A15" s="20" t="s">
        <v>81</v>
      </c>
      <c r="B15" s="26" t="s">
        <v>82</v>
      </c>
      <c r="C15" s="16" t="s">
        <v>54</v>
      </c>
      <c r="D15" s="16" t="s">
        <v>54</v>
      </c>
      <c r="E15" s="16" t="s">
        <v>54</v>
      </c>
      <c r="F15" s="16" t="s">
        <v>54</v>
      </c>
      <c r="G15" s="22" t="s">
        <v>83</v>
      </c>
      <c r="H15" s="27" t="s">
        <v>84</v>
      </c>
      <c r="I15" s="22" t="s">
        <v>85</v>
      </c>
      <c r="J15" s="23">
        <v>40925</v>
      </c>
      <c r="K15" s="22" t="s">
        <v>86</v>
      </c>
      <c r="L15" s="24">
        <v>7443217.0499999998</v>
      </c>
      <c r="M15" s="16" t="s">
        <v>54</v>
      </c>
      <c r="N15" s="16" t="s">
        <v>54</v>
      </c>
      <c r="O15" s="16" t="s">
        <v>54</v>
      </c>
      <c r="P15" s="20" t="s">
        <v>87</v>
      </c>
      <c r="Q15" s="25"/>
      <c r="R15" s="25"/>
      <c r="S15" s="25"/>
      <c r="T15" s="25"/>
      <c r="U15" s="16" t="s">
        <v>64</v>
      </c>
    </row>
    <row r="16" spans="1:21" customFormat="1" ht="98.25" customHeight="1">
      <c r="A16" s="29" t="s">
        <v>88</v>
      </c>
      <c r="B16" s="30" t="s">
        <v>89</v>
      </c>
      <c r="C16" s="31" t="s">
        <v>54</v>
      </c>
      <c r="D16" s="31" t="s">
        <v>90</v>
      </c>
      <c r="E16" s="31" t="s">
        <v>54</v>
      </c>
      <c r="F16" s="31" t="s">
        <v>54</v>
      </c>
      <c r="G16" s="29" t="s">
        <v>91</v>
      </c>
      <c r="H16" s="32" t="s">
        <v>92</v>
      </c>
      <c r="I16" s="33" t="s">
        <v>93</v>
      </c>
      <c r="J16" s="34">
        <v>41260</v>
      </c>
      <c r="K16" s="33" t="s">
        <v>94</v>
      </c>
      <c r="L16" s="35">
        <v>110500</v>
      </c>
      <c r="M16" s="33" t="s">
        <v>54</v>
      </c>
      <c r="N16" s="31" t="s">
        <v>54</v>
      </c>
      <c r="O16" s="31" t="s">
        <v>54</v>
      </c>
      <c r="P16" s="29" t="s">
        <v>95</v>
      </c>
      <c r="Q16" s="36"/>
      <c r="R16" s="35"/>
      <c r="S16" s="35"/>
      <c r="T16" s="36"/>
      <c r="U16" s="30" t="s">
        <v>96</v>
      </c>
    </row>
    <row r="17" spans="1:21" customFormat="1" ht="120.75" customHeight="1">
      <c r="A17" s="29" t="s">
        <v>97</v>
      </c>
      <c r="B17" s="30" t="s">
        <v>98</v>
      </c>
      <c r="C17" s="31" t="s">
        <v>54</v>
      </c>
      <c r="D17" s="31" t="s">
        <v>54</v>
      </c>
      <c r="E17" s="31" t="s">
        <v>54</v>
      </c>
      <c r="F17" s="31" t="s">
        <v>54</v>
      </c>
      <c r="G17" s="31" t="s">
        <v>99</v>
      </c>
      <c r="H17" s="37" t="s">
        <v>100</v>
      </c>
      <c r="I17" s="33" t="s">
        <v>93</v>
      </c>
      <c r="J17" s="34">
        <v>41263</v>
      </c>
      <c r="K17" s="33" t="s">
        <v>94</v>
      </c>
      <c r="L17" s="35">
        <v>442937.75</v>
      </c>
      <c r="M17" s="33"/>
      <c r="N17" s="30"/>
      <c r="O17" s="30"/>
      <c r="P17" s="29" t="s">
        <v>101</v>
      </c>
      <c r="Q17" s="36"/>
      <c r="R17" s="35"/>
      <c r="S17" s="35"/>
      <c r="T17" s="36"/>
      <c r="U17" s="30" t="s">
        <v>96</v>
      </c>
    </row>
    <row r="18" spans="1:21" customFormat="1" ht="57">
      <c r="A18" s="29" t="s">
        <v>102</v>
      </c>
      <c r="B18" s="30" t="s">
        <v>103</v>
      </c>
      <c r="C18" s="31" t="s">
        <v>54</v>
      </c>
      <c r="D18" s="31" t="s">
        <v>54</v>
      </c>
      <c r="E18" s="31" t="s">
        <v>54</v>
      </c>
      <c r="F18" s="31" t="s">
        <v>54</v>
      </c>
      <c r="G18" s="29" t="s">
        <v>104</v>
      </c>
      <c r="H18" s="32" t="s">
        <v>105</v>
      </c>
      <c r="I18" s="29" t="s">
        <v>106</v>
      </c>
      <c r="J18" s="38">
        <v>41269</v>
      </c>
      <c r="K18" s="29" t="s">
        <v>107</v>
      </c>
      <c r="L18" s="36">
        <v>111997</v>
      </c>
      <c r="M18" s="31" t="s">
        <v>54</v>
      </c>
      <c r="N18" s="31" t="s">
        <v>54</v>
      </c>
      <c r="O18" s="31" t="s">
        <v>54</v>
      </c>
      <c r="P18" s="29" t="s">
        <v>108</v>
      </c>
      <c r="Q18" s="31"/>
      <c r="R18" s="31"/>
      <c r="S18" s="31"/>
      <c r="T18" s="31"/>
      <c r="U18" s="30" t="s">
        <v>96</v>
      </c>
    </row>
    <row r="19" spans="1:21" customFormat="1" ht="57">
      <c r="A19" s="29" t="s">
        <v>109</v>
      </c>
      <c r="B19" s="30" t="s">
        <v>103</v>
      </c>
      <c r="C19" s="31" t="s">
        <v>54</v>
      </c>
      <c r="D19" s="31" t="s">
        <v>54</v>
      </c>
      <c r="E19" s="31" t="s">
        <v>54</v>
      </c>
      <c r="F19" s="31" t="s">
        <v>54</v>
      </c>
      <c r="G19" s="33" t="s">
        <v>99</v>
      </c>
      <c r="H19" s="31" t="s">
        <v>110</v>
      </c>
      <c r="I19" s="29" t="s">
        <v>106</v>
      </c>
      <c r="J19" s="38">
        <v>41269</v>
      </c>
      <c r="K19" s="29" t="s">
        <v>111</v>
      </c>
      <c r="L19" s="36">
        <v>85015</v>
      </c>
      <c r="M19" s="31" t="s">
        <v>54</v>
      </c>
      <c r="N19" s="31" t="s">
        <v>54</v>
      </c>
      <c r="O19" s="31" t="s">
        <v>54</v>
      </c>
      <c r="P19" s="29" t="s">
        <v>108</v>
      </c>
      <c r="Q19" s="31"/>
      <c r="R19" s="31"/>
      <c r="S19" s="31"/>
      <c r="T19" s="31"/>
      <c r="U19" s="30" t="s">
        <v>96</v>
      </c>
    </row>
    <row r="20" spans="1:21" customFormat="1" ht="57">
      <c r="A20" s="29" t="s">
        <v>109</v>
      </c>
      <c r="B20" s="30" t="s">
        <v>103</v>
      </c>
      <c r="C20" s="31" t="s">
        <v>54</v>
      </c>
      <c r="D20" s="31" t="s">
        <v>54</v>
      </c>
      <c r="E20" s="31" t="s">
        <v>54</v>
      </c>
      <c r="F20" s="31" t="s">
        <v>54</v>
      </c>
      <c r="G20" s="31" t="s">
        <v>112</v>
      </c>
      <c r="H20" s="31" t="s">
        <v>113</v>
      </c>
      <c r="I20" s="29" t="s">
        <v>106</v>
      </c>
      <c r="J20" s="38">
        <v>41269</v>
      </c>
      <c r="K20" s="29" t="s">
        <v>107</v>
      </c>
      <c r="L20" s="31" t="s">
        <v>114</v>
      </c>
      <c r="M20" s="31" t="s">
        <v>115</v>
      </c>
      <c r="N20" s="31" t="s">
        <v>54</v>
      </c>
      <c r="O20" s="31" t="s">
        <v>54</v>
      </c>
      <c r="P20" s="29" t="s">
        <v>108</v>
      </c>
      <c r="Q20" s="31"/>
      <c r="R20" s="31"/>
      <c r="S20" s="31"/>
      <c r="T20" s="31"/>
      <c r="U20" s="30" t="s">
        <v>96</v>
      </c>
    </row>
    <row r="21" spans="1:21" customFormat="1" ht="68.400000000000006">
      <c r="A21" s="20" t="s">
        <v>116</v>
      </c>
      <c r="B21" s="21" t="s">
        <v>117</v>
      </c>
      <c r="C21" s="16" t="s">
        <v>54</v>
      </c>
      <c r="D21" s="16" t="s">
        <v>54</v>
      </c>
      <c r="E21" s="16" t="s">
        <v>54</v>
      </c>
      <c r="F21" s="16" t="s">
        <v>54</v>
      </c>
      <c r="G21" s="16" t="s">
        <v>118</v>
      </c>
      <c r="H21" s="18" t="s">
        <v>119</v>
      </c>
      <c r="I21" s="20" t="s">
        <v>120</v>
      </c>
      <c r="J21" s="39">
        <v>41442</v>
      </c>
      <c r="K21" s="20" t="s">
        <v>121</v>
      </c>
      <c r="L21" s="25">
        <v>1873009.2239999999</v>
      </c>
      <c r="M21" s="16" t="s">
        <v>115</v>
      </c>
      <c r="N21" s="16" t="s">
        <v>54</v>
      </c>
      <c r="O21" s="16" t="s">
        <v>54</v>
      </c>
      <c r="P21" s="40" t="s">
        <v>87</v>
      </c>
      <c r="Q21" s="16"/>
      <c r="R21" s="16"/>
      <c r="S21" s="16"/>
      <c r="T21" s="16"/>
      <c r="U21" s="21" t="s">
        <v>64</v>
      </c>
    </row>
    <row r="22" spans="1:21" customFormat="1" ht="34.200000000000003">
      <c r="A22" s="29" t="s">
        <v>122</v>
      </c>
      <c r="B22" s="30" t="s">
        <v>123</v>
      </c>
      <c r="C22" s="31" t="s">
        <v>54</v>
      </c>
      <c r="D22" s="31" t="s">
        <v>54</v>
      </c>
      <c r="E22" s="31" t="s">
        <v>54</v>
      </c>
      <c r="F22" s="31" t="s">
        <v>54</v>
      </c>
      <c r="G22" s="31" t="s">
        <v>124</v>
      </c>
      <c r="H22" s="37" t="s">
        <v>125</v>
      </c>
      <c r="I22" s="29" t="s">
        <v>126</v>
      </c>
      <c r="J22" s="38">
        <v>41372</v>
      </c>
      <c r="K22" s="29"/>
      <c r="L22" s="36">
        <v>22999399.25</v>
      </c>
      <c r="M22" s="31" t="s">
        <v>127</v>
      </c>
      <c r="N22" s="31"/>
      <c r="O22" s="31" t="s">
        <v>115</v>
      </c>
      <c r="P22" s="30" t="s">
        <v>101</v>
      </c>
      <c r="Q22" s="36"/>
      <c r="R22" s="41"/>
      <c r="S22" s="41"/>
      <c r="T22" s="41"/>
      <c r="U22" s="30" t="s">
        <v>64</v>
      </c>
    </row>
    <row r="23" spans="1:21" customFormat="1" ht="45.6">
      <c r="A23" s="20" t="s">
        <v>128</v>
      </c>
      <c r="B23" s="21" t="s">
        <v>129</v>
      </c>
      <c r="C23" s="16" t="s">
        <v>54</v>
      </c>
      <c r="D23" s="16" t="s">
        <v>54</v>
      </c>
      <c r="E23" s="16" t="s">
        <v>54</v>
      </c>
      <c r="F23" s="16" t="s">
        <v>54</v>
      </c>
      <c r="G23" s="16" t="s">
        <v>67</v>
      </c>
      <c r="H23" s="18" t="s">
        <v>68</v>
      </c>
      <c r="I23" s="20" t="s">
        <v>130</v>
      </c>
      <c r="J23" s="39">
        <v>41397</v>
      </c>
      <c r="K23" s="20" t="s">
        <v>131</v>
      </c>
      <c r="L23" s="25">
        <v>489001.39</v>
      </c>
      <c r="M23" s="16" t="s">
        <v>127</v>
      </c>
      <c r="N23" s="16" t="s">
        <v>54</v>
      </c>
      <c r="O23" s="16" t="s">
        <v>54</v>
      </c>
      <c r="P23" s="21" t="s">
        <v>108</v>
      </c>
      <c r="Q23" s="25"/>
      <c r="R23" s="17"/>
      <c r="S23" s="17"/>
      <c r="T23" s="17"/>
      <c r="U23" s="27" t="s">
        <v>132</v>
      </c>
    </row>
    <row r="24" spans="1:21" ht="34.200000000000003">
      <c r="A24" s="42" t="s">
        <v>133</v>
      </c>
      <c r="B24" s="43" t="s">
        <v>134</v>
      </c>
      <c r="C24" s="42" t="s">
        <v>127</v>
      </c>
      <c r="D24" s="42" t="s">
        <v>127</v>
      </c>
      <c r="E24" s="42" t="s">
        <v>127</v>
      </c>
      <c r="F24" s="42" t="s">
        <v>127</v>
      </c>
      <c r="G24" s="20" t="s">
        <v>135</v>
      </c>
      <c r="H24" s="27" t="s">
        <v>136</v>
      </c>
      <c r="I24" s="42" t="s">
        <v>137</v>
      </c>
      <c r="J24" s="42" t="s">
        <v>138</v>
      </c>
      <c r="K24" s="42" t="s">
        <v>139</v>
      </c>
      <c r="L24" s="42" t="s">
        <v>140</v>
      </c>
      <c r="M24" s="42" t="s">
        <v>115</v>
      </c>
      <c r="N24" s="42" t="s">
        <v>141</v>
      </c>
      <c r="O24" s="42" t="s">
        <v>127</v>
      </c>
      <c r="P24" s="44" t="s">
        <v>108</v>
      </c>
      <c r="Q24" s="45"/>
      <c r="R24" s="45"/>
      <c r="S24" s="45"/>
      <c r="T24" s="45"/>
      <c r="U24" s="27" t="s">
        <v>132</v>
      </c>
    </row>
    <row r="25" spans="1:21" ht="45.6">
      <c r="A25" s="42" t="s">
        <v>142</v>
      </c>
      <c r="B25" s="43" t="s">
        <v>143</v>
      </c>
      <c r="C25" s="42" t="s">
        <v>127</v>
      </c>
      <c r="D25" s="42" t="s">
        <v>127</v>
      </c>
      <c r="E25" s="42" t="s">
        <v>127</v>
      </c>
      <c r="F25" s="42" t="s">
        <v>127</v>
      </c>
      <c r="G25" s="20" t="s">
        <v>144</v>
      </c>
      <c r="H25" s="27" t="s">
        <v>145</v>
      </c>
      <c r="I25" s="42" t="s">
        <v>146</v>
      </c>
      <c r="J25" s="42" t="s">
        <v>147</v>
      </c>
      <c r="K25" s="42" t="s">
        <v>139</v>
      </c>
      <c r="L25" s="42" t="s">
        <v>148</v>
      </c>
      <c r="M25" s="42" t="s">
        <v>115</v>
      </c>
      <c r="N25" s="42" t="s">
        <v>115</v>
      </c>
      <c r="O25" s="42" t="s">
        <v>127</v>
      </c>
      <c r="P25" s="46" t="s">
        <v>87</v>
      </c>
      <c r="Q25" s="45"/>
      <c r="R25" s="45"/>
      <c r="S25" s="45"/>
      <c r="T25" s="45"/>
      <c r="U25" s="27" t="s">
        <v>132</v>
      </c>
    </row>
    <row r="26" spans="1:21" ht="1.5" customHeight="1">
      <c r="A26" s="47"/>
      <c r="B26" s="48"/>
      <c r="C26" s="47"/>
      <c r="D26" s="47"/>
      <c r="E26" s="49"/>
      <c r="F26" s="49"/>
      <c r="G26" s="47"/>
      <c r="H26" s="48"/>
      <c r="I26" s="47"/>
      <c r="J26" s="47"/>
      <c r="K26" s="47"/>
      <c r="L26" s="47"/>
      <c r="M26" s="47"/>
      <c r="N26" s="47"/>
      <c r="O26" s="47"/>
      <c r="P26" s="50"/>
      <c r="Q26" s="51"/>
      <c r="R26" s="51"/>
      <c r="S26" s="51"/>
      <c r="T26" s="51"/>
      <c r="U26" s="47"/>
    </row>
    <row r="27" spans="1:21" s="57" customFormat="1" ht="22.8">
      <c r="A27" s="52" t="s">
        <v>149</v>
      </c>
      <c r="B27" s="53" t="s">
        <v>150</v>
      </c>
      <c r="C27" s="54" t="s">
        <v>151</v>
      </c>
      <c r="D27" s="54" t="s">
        <v>151</v>
      </c>
      <c r="E27" s="54" t="s">
        <v>151</v>
      </c>
      <c r="F27" s="54" t="s">
        <v>151</v>
      </c>
      <c r="G27" s="52" t="s">
        <v>152</v>
      </c>
      <c r="H27" s="53" t="s">
        <v>153</v>
      </c>
      <c r="I27" s="52" t="s">
        <v>154</v>
      </c>
      <c r="J27" s="52" t="s">
        <v>155</v>
      </c>
      <c r="K27" s="52" t="s">
        <v>156</v>
      </c>
      <c r="L27" s="52" t="s">
        <v>157</v>
      </c>
      <c r="M27" s="52" t="s">
        <v>90</v>
      </c>
      <c r="N27" s="52" t="s">
        <v>90</v>
      </c>
      <c r="O27" s="52" t="s">
        <v>90</v>
      </c>
      <c r="P27" s="55" t="s">
        <v>158</v>
      </c>
      <c r="Q27" s="56"/>
      <c r="R27" s="56"/>
      <c r="S27" s="56"/>
      <c r="T27" s="56"/>
      <c r="U27" s="32" t="s">
        <v>132</v>
      </c>
    </row>
    <row r="28" spans="1:21" ht="79.8" hidden="1">
      <c r="A28" s="47" t="s">
        <v>116</v>
      </c>
      <c r="B28" s="48" t="s">
        <v>159</v>
      </c>
      <c r="C28" s="47" t="s">
        <v>160</v>
      </c>
      <c r="D28" s="47" t="s">
        <v>161</v>
      </c>
      <c r="E28" s="47" t="s">
        <v>162</v>
      </c>
      <c r="F28" s="47" t="s">
        <v>162</v>
      </c>
      <c r="G28" s="47" t="s">
        <v>118</v>
      </c>
      <c r="H28" s="48" t="s">
        <v>163</v>
      </c>
      <c r="I28" s="47" t="s">
        <v>164</v>
      </c>
      <c r="J28" s="47" t="s">
        <v>165</v>
      </c>
      <c r="K28" s="47" t="s">
        <v>121</v>
      </c>
      <c r="L28" s="47" t="s">
        <v>166</v>
      </c>
      <c r="M28" s="47" t="s">
        <v>162</v>
      </c>
      <c r="N28" s="47" t="s">
        <v>162</v>
      </c>
      <c r="O28" s="47" t="s">
        <v>162</v>
      </c>
      <c r="P28" s="50" t="s">
        <v>87</v>
      </c>
      <c r="Q28" s="51">
        <v>89801.49</v>
      </c>
      <c r="R28" s="51">
        <v>89801.49</v>
      </c>
      <c r="S28" s="51">
        <v>89801.49</v>
      </c>
      <c r="T28" s="51">
        <v>89801.49</v>
      </c>
      <c r="U28" s="47" t="s">
        <v>64</v>
      </c>
    </row>
    <row r="29" spans="1:21" ht="57">
      <c r="A29" s="42" t="s">
        <v>167</v>
      </c>
      <c r="B29" s="43" t="s">
        <v>168</v>
      </c>
      <c r="C29" s="42" t="s">
        <v>162</v>
      </c>
      <c r="D29" s="42" t="s">
        <v>162</v>
      </c>
      <c r="E29" s="42" t="s">
        <v>162</v>
      </c>
      <c r="F29" s="42" t="s">
        <v>162</v>
      </c>
      <c r="G29" s="42" t="s">
        <v>67</v>
      </c>
      <c r="H29" s="43" t="s">
        <v>169</v>
      </c>
      <c r="I29" s="42" t="s">
        <v>170</v>
      </c>
      <c r="J29" s="42" t="s">
        <v>171</v>
      </c>
      <c r="K29" s="42" t="s">
        <v>172</v>
      </c>
      <c r="L29" s="42" t="s">
        <v>173</v>
      </c>
      <c r="M29" s="42" t="s">
        <v>174</v>
      </c>
      <c r="N29" s="42" t="s">
        <v>162</v>
      </c>
      <c r="O29" s="42" t="s">
        <v>162</v>
      </c>
      <c r="P29" s="44" t="s">
        <v>108</v>
      </c>
      <c r="Q29" s="45"/>
      <c r="R29" s="45"/>
      <c r="S29" s="45"/>
      <c r="T29" s="45"/>
      <c r="U29" s="42" t="s">
        <v>175</v>
      </c>
    </row>
    <row r="30" spans="1:21" ht="34.200000000000003">
      <c r="A30" s="42" t="s">
        <v>176</v>
      </c>
      <c r="B30" s="43" t="s">
        <v>177</v>
      </c>
      <c r="C30" s="42" t="s">
        <v>162</v>
      </c>
      <c r="D30" s="42" t="s">
        <v>162</v>
      </c>
      <c r="E30" s="42" t="s">
        <v>162</v>
      </c>
      <c r="F30" s="42" t="s">
        <v>162</v>
      </c>
      <c r="G30" s="42" t="s">
        <v>67</v>
      </c>
      <c r="H30" s="43" t="s">
        <v>169</v>
      </c>
      <c r="I30" s="42" t="s">
        <v>178</v>
      </c>
      <c r="J30" s="42" t="s">
        <v>179</v>
      </c>
      <c r="K30" s="42" t="s">
        <v>172</v>
      </c>
      <c r="L30" s="42" t="s">
        <v>180</v>
      </c>
      <c r="M30" s="42" t="s">
        <v>162</v>
      </c>
      <c r="N30" s="42" t="s">
        <v>162</v>
      </c>
      <c r="O30" s="42" t="s">
        <v>162</v>
      </c>
      <c r="P30" s="44" t="s">
        <v>108</v>
      </c>
      <c r="Q30" s="45"/>
      <c r="R30" s="45"/>
      <c r="S30" s="45"/>
      <c r="T30" s="45"/>
      <c r="U30" s="42" t="s">
        <v>175</v>
      </c>
    </row>
    <row r="31" spans="1:21" s="57" customFormat="1" ht="34.200000000000003">
      <c r="A31" s="42" t="s">
        <v>181</v>
      </c>
      <c r="B31" s="43" t="s">
        <v>182</v>
      </c>
      <c r="C31" s="42" t="s">
        <v>162</v>
      </c>
      <c r="D31" s="42" t="s">
        <v>162</v>
      </c>
      <c r="E31" s="42" t="s">
        <v>162</v>
      </c>
      <c r="F31" s="42" t="s">
        <v>162</v>
      </c>
      <c r="G31" s="42" t="s">
        <v>183</v>
      </c>
      <c r="H31" s="43" t="s">
        <v>184</v>
      </c>
      <c r="I31" s="42" t="s">
        <v>185</v>
      </c>
      <c r="J31" s="42" t="s">
        <v>186</v>
      </c>
      <c r="K31" s="42" t="s">
        <v>121</v>
      </c>
      <c r="L31" s="42" t="s">
        <v>187</v>
      </c>
      <c r="M31" s="42" t="s">
        <v>162</v>
      </c>
      <c r="N31" s="42" t="s">
        <v>162</v>
      </c>
      <c r="O31" s="42" t="s">
        <v>162</v>
      </c>
      <c r="P31" s="44" t="s">
        <v>108</v>
      </c>
      <c r="Q31" s="45"/>
      <c r="R31" s="45"/>
      <c r="S31" s="45"/>
      <c r="T31" s="45"/>
      <c r="U31" s="42" t="s">
        <v>175</v>
      </c>
    </row>
    <row r="32" spans="1:21" ht="45.6">
      <c r="A32" s="42" t="s">
        <v>188</v>
      </c>
      <c r="B32" s="43" t="s">
        <v>189</v>
      </c>
      <c r="C32" s="42" t="s">
        <v>162</v>
      </c>
      <c r="D32" s="42" t="s">
        <v>162</v>
      </c>
      <c r="E32" s="42" t="s">
        <v>162</v>
      </c>
      <c r="F32" s="42" t="s">
        <v>162</v>
      </c>
      <c r="G32" s="42" t="s">
        <v>190</v>
      </c>
      <c r="H32" s="43" t="s">
        <v>191</v>
      </c>
      <c r="I32" s="42" t="s">
        <v>192</v>
      </c>
      <c r="J32" s="42" t="s">
        <v>193</v>
      </c>
      <c r="K32" s="42" t="s">
        <v>86</v>
      </c>
      <c r="L32" s="42" t="s">
        <v>194</v>
      </c>
      <c r="M32" s="47" t="s">
        <v>162</v>
      </c>
      <c r="N32" s="42" t="s">
        <v>162</v>
      </c>
      <c r="O32" s="42"/>
      <c r="P32" s="44" t="s">
        <v>108</v>
      </c>
      <c r="Q32" s="45"/>
      <c r="R32" s="45"/>
      <c r="S32" s="45"/>
      <c r="T32" s="45"/>
      <c r="U32" s="42" t="s">
        <v>64</v>
      </c>
    </row>
    <row r="33" spans="1:21" ht="34.200000000000003">
      <c r="A33" s="42" t="s">
        <v>195</v>
      </c>
      <c r="B33" s="43" t="s">
        <v>196</v>
      </c>
      <c r="C33" s="42" t="s">
        <v>162</v>
      </c>
      <c r="D33" s="42" t="s">
        <v>162</v>
      </c>
      <c r="E33" s="42" t="s">
        <v>162</v>
      </c>
      <c r="F33" s="42" t="s">
        <v>162</v>
      </c>
      <c r="G33" s="42" t="s">
        <v>67</v>
      </c>
      <c r="H33" s="43" t="s">
        <v>169</v>
      </c>
      <c r="I33" s="42" t="s">
        <v>197</v>
      </c>
      <c r="J33" s="42" t="s">
        <v>198</v>
      </c>
      <c r="K33" s="42" t="s">
        <v>199</v>
      </c>
      <c r="L33" s="42" t="s">
        <v>200</v>
      </c>
      <c r="M33" s="42" t="s">
        <v>162</v>
      </c>
      <c r="N33" s="42" t="s">
        <v>162</v>
      </c>
      <c r="O33" s="42" t="s">
        <v>162</v>
      </c>
      <c r="P33" s="44" t="s">
        <v>108</v>
      </c>
      <c r="Q33" s="45"/>
      <c r="R33" s="45"/>
      <c r="S33" s="45"/>
      <c r="T33" s="45"/>
      <c r="U33" s="42" t="s">
        <v>64</v>
      </c>
    </row>
    <row r="34" spans="1:21" ht="45.6">
      <c r="A34" s="42" t="s">
        <v>201</v>
      </c>
      <c r="B34" s="43" t="s">
        <v>202</v>
      </c>
      <c r="C34" s="42" t="s">
        <v>162</v>
      </c>
      <c r="D34" s="42" t="s">
        <v>162</v>
      </c>
      <c r="E34" s="42" t="s">
        <v>162</v>
      </c>
      <c r="F34" s="42" t="s">
        <v>162</v>
      </c>
      <c r="G34" s="42" t="s">
        <v>203</v>
      </c>
      <c r="H34" s="43" t="s">
        <v>204</v>
      </c>
      <c r="I34" s="42" t="s">
        <v>205</v>
      </c>
      <c r="J34" s="42" t="s">
        <v>206</v>
      </c>
      <c r="K34" s="42" t="s">
        <v>199</v>
      </c>
      <c r="L34" s="42" t="s">
        <v>207</v>
      </c>
      <c r="M34" s="42" t="s">
        <v>162</v>
      </c>
      <c r="N34" s="42" t="s">
        <v>162</v>
      </c>
      <c r="O34" s="42" t="s">
        <v>162</v>
      </c>
      <c r="P34" s="44" t="s">
        <v>108</v>
      </c>
      <c r="Q34" s="45"/>
      <c r="R34" s="45"/>
      <c r="S34" s="45"/>
      <c r="T34" s="45"/>
      <c r="U34" s="47" t="s">
        <v>64</v>
      </c>
    </row>
    <row r="35" spans="1:21" ht="45.6">
      <c r="A35" s="42" t="s">
        <v>208</v>
      </c>
      <c r="B35" s="43" t="s">
        <v>209</v>
      </c>
      <c r="C35" s="42" t="s">
        <v>162</v>
      </c>
      <c r="D35" s="42" t="s">
        <v>162</v>
      </c>
      <c r="E35" s="42" t="s">
        <v>162</v>
      </c>
      <c r="F35" s="42" t="s">
        <v>162</v>
      </c>
      <c r="G35" s="42" t="s">
        <v>210</v>
      </c>
      <c r="H35" s="43" t="s">
        <v>211</v>
      </c>
      <c r="I35" s="42" t="s">
        <v>212</v>
      </c>
      <c r="J35" s="42" t="s">
        <v>213</v>
      </c>
      <c r="K35" s="42" t="s">
        <v>172</v>
      </c>
      <c r="L35" s="42" t="s">
        <v>214</v>
      </c>
      <c r="M35" s="42" t="s">
        <v>162</v>
      </c>
      <c r="N35" s="42" t="s">
        <v>162</v>
      </c>
      <c r="O35" s="42" t="s">
        <v>162</v>
      </c>
      <c r="P35" s="44" t="s">
        <v>108</v>
      </c>
      <c r="Q35" s="45"/>
      <c r="R35" s="45"/>
      <c r="S35" s="45"/>
      <c r="T35" s="45"/>
      <c r="U35" s="42" t="s">
        <v>175</v>
      </c>
    </row>
    <row r="36" spans="1:21" ht="57">
      <c r="A36" s="42" t="s">
        <v>215</v>
      </c>
      <c r="B36" s="43" t="s">
        <v>216</v>
      </c>
      <c r="C36" s="42" t="s">
        <v>162</v>
      </c>
      <c r="D36" s="42" t="s">
        <v>162</v>
      </c>
      <c r="E36" s="42" t="s">
        <v>162</v>
      </c>
      <c r="F36" s="42" t="s">
        <v>162</v>
      </c>
      <c r="G36" s="42" t="s">
        <v>217</v>
      </c>
      <c r="H36" s="42" t="s">
        <v>218</v>
      </c>
      <c r="I36" s="42" t="s">
        <v>219</v>
      </c>
      <c r="J36" s="42" t="s">
        <v>220</v>
      </c>
      <c r="K36" s="42" t="s">
        <v>121</v>
      </c>
      <c r="L36" s="42" t="s">
        <v>221</v>
      </c>
      <c r="M36" s="42" t="s">
        <v>162</v>
      </c>
      <c r="N36" s="42" t="s">
        <v>162</v>
      </c>
      <c r="O36" s="42" t="s">
        <v>162</v>
      </c>
      <c r="P36" s="44" t="s">
        <v>108</v>
      </c>
      <c r="Q36" s="45"/>
      <c r="R36" s="45"/>
      <c r="S36" s="45"/>
      <c r="T36" s="45"/>
      <c r="U36" s="42" t="s">
        <v>64</v>
      </c>
    </row>
    <row r="37" spans="1:21" ht="34.200000000000003">
      <c r="A37" s="42" t="s">
        <v>222</v>
      </c>
      <c r="B37" s="43" t="s">
        <v>223</v>
      </c>
      <c r="C37" s="42" t="s">
        <v>162</v>
      </c>
      <c r="D37" s="42" t="s">
        <v>162</v>
      </c>
      <c r="E37" s="42" t="s">
        <v>162</v>
      </c>
      <c r="F37" s="42" t="s">
        <v>162</v>
      </c>
      <c r="G37" s="42" t="s">
        <v>67</v>
      </c>
      <c r="H37" s="43" t="s">
        <v>169</v>
      </c>
      <c r="I37" s="42" t="s">
        <v>224</v>
      </c>
      <c r="J37" s="42" t="s">
        <v>225</v>
      </c>
      <c r="K37" s="42" t="s">
        <v>226</v>
      </c>
      <c r="L37" s="42" t="s">
        <v>227</v>
      </c>
      <c r="M37" s="42" t="s">
        <v>162</v>
      </c>
      <c r="N37" s="42" t="s">
        <v>162</v>
      </c>
      <c r="O37" s="42" t="s">
        <v>162</v>
      </c>
      <c r="P37" s="44" t="s">
        <v>108</v>
      </c>
      <c r="Q37" s="45"/>
      <c r="R37" s="45"/>
      <c r="S37" s="45"/>
      <c r="T37" s="45"/>
      <c r="U37" s="42" t="s">
        <v>132</v>
      </c>
    </row>
    <row r="38" spans="1:21" ht="45.6">
      <c r="A38" s="42" t="s">
        <v>228</v>
      </c>
      <c r="B38" s="43" t="s">
        <v>229</v>
      </c>
      <c r="C38" s="42" t="s">
        <v>162</v>
      </c>
      <c r="D38" s="42" t="s">
        <v>162</v>
      </c>
      <c r="E38" s="42" t="s">
        <v>162</v>
      </c>
      <c r="F38" s="42" t="s">
        <v>162</v>
      </c>
      <c r="G38" s="42" t="s">
        <v>67</v>
      </c>
      <c r="H38" s="43" t="s">
        <v>169</v>
      </c>
      <c r="I38" s="42" t="s">
        <v>230</v>
      </c>
      <c r="J38" s="42" t="s">
        <v>231</v>
      </c>
      <c r="K38" s="42" t="s">
        <v>232</v>
      </c>
      <c r="L38" s="42" t="s">
        <v>233</v>
      </c>
      <c r="M38" s="42" t="s">
        <v>162</v>
      </c>
      <c r="N38" s="42" t="s">
        <v>162</v>
      </c>
      <c r="O38" s="42" t="s">
        <v>162</v>
      </c>
      <c r="P38" s="44" t="s">
        <v>108</v>
      </c>
      <c r="Q38" s="45"/>
      <c r="R38" s="45"/>
      <c r="S38" s="45"/>
      <c r="T38" s="45"/>
      <c r="U38" s="42" t="s">
        <v>64</v>
      </c>
    </row>
    <row r="39" spans="1:21" ht="45.6">
      <c r="A39" s="42" t="s">
        <v>234</v>
      </c>
      <c r="B39" s="43" t="s">
        <v>235</v>
      </c>
      <c r="C39" s="42" t="s">
        <v>162</v>
      </c>
      <c r="D39" s="42" t="s">
        <v>162</v>
      </c>
      <c r="E39" s="42" t="s">
        <v>162</v>
      </c>
      <c r="F39" s="42" t="s">
        <v>162</v>
      </c>
      <c r="G39" s="42" t="s">
        <v>236</v>
      </c>
      <c r="H39" s="42" t="s">
        <v>237</v>
      </c>
      <c r="I39" s="42" t="s">
        <v>238</v>
      </c>
      <c r="J39" s="42" t="s">
        <v>239</v>
      </c>
      <c r="K39" s="42" t="s">
        <v>121</v>
      </c>
      <c r="L39" s="42" t="s">
        <v>240</v>
      </c>
      <c r="M39" s="42" t="s">
        <v>162</v>
      </c>
      <c r="N39" s="42" t="s">
        <v>162</v>
      </c>
      <c r="O39" s="42" t="s">
        <v>162</v>
      </c>
      <c r="P39" s="44" t="s">
        <v>108</v>
      </c>
      <c r="Q39" s="45"/>
      <c r="R39" s="45"/>
      <c r="S39" s="45"/>
      <c r="T39" s="45"/>
      <c r="U39" s="42" t="s">
        <v>64</v>
      </c>
    </row>
    <row r="40" spans="1:21" ht="45.6">
      <c r="A40" s="42" t="s">
        <v>241</v>
      </c>
      <c r="B40" s="43" t="s">
        <v>242</v>
      </c>
      <c r="C40" s="42" t="s">
        <v>162</v>
      </c>
      <c r="D40" s="42" t="s">
        <v>162</v>
      </c>
      <c r="E40" s="42" t="s">
        <v>162</v>
      </c>
      <c r="F40" s="42" t="s">
        <v>162</v>
      </c>
      <c r="G40" s="42" t="s">
        <v>236</v>
      </c>
      <c r="H40" s="42" t="s">
        <v>237</v>
      </c>
      <c r="I40" s="42" t="s">
        <v>243</v>
      </c>
      <c r="J40" s="42" t="s">
        <v>244</v>
      </c>
      <c r="K40" s="42" t="s">
        <v>121</v>
      </c>
      <c r="L40" s="42" t="s">
        <v>245</v>
      </c>
      <c r="M40" s="42" t="s">
        <v>162</v>
      </c>
      <c r="N40" s="42" t="s">
        <v>162</v>
      </c>
      <c r="O40" s="42" t="s">
        <v>162</v>
      </c>
      <c r="P40" s="44" t="s">
        <v>108</v>
      </c>
      <c r="Q40" s="45"/>
      <c r="R40" s="45"/>
      <c r="S40" s="45"/>
      <c r="T40" s="45"/>
      <c r="U40" s="42" t="s">
        <v>64</v>
      </c>
    </row>
    <row r="41" spans="1:21" ht="37.5" customHeight="1">
      <c r="A41" s="52" t="s">
        <v>246</v>
      </c>
      <c r="B41" s="53" t="s">
        <v>247</v>
      </c>
      <c r="C41" s="52" t="s">
        <v>162</v>
      </c>
      <c r="D41" s="52" t="s">
        <v>162</v>
      </c>
      <c r="E41" s="52" t="s">
        <v>162</v>
      </c>
      <c r="F41" s="52" t="s">
        <v>162</v>
      </c>
      <c r="G41" s="52" t="s">
        <v>248</v>
      </c>
      <c r="H41" s="53" t="s">
        <v>249</v>
      </c>
      <c r="I41" s="52" t="s">
        <v>250</v>
      </c>
      <c r="J41" s="52" t="s">
        <v>251</v>
      </c>
      <c r="K41" s="52" t="s">
        <v>86</v>
      </c>
      <c r="L41" s="52" t="s">
        <v>252</v>
      </c>
      <c r="M41" s="52" t="s">
        <v>162</v>
      </c>
      <c r="N41" s="52" t="s">
        <v>162</v>
      </c>
      <c r="O41" s="52" t="s">
        <v>162</v>
      </c>
      <c r="P41" s="55" t="s">
        <v>108</v>
      </c>
      <c r="Q41" s="56"/>
      <c r="R41" s="56"/>
      <c r="S41" s="56"/>
      <c r="T41" s="56"/>
      <c r="U41" s="52" t="s">
        <v>64</v>
      </c>
    </row>
    <row r="42" spans="1:21" ht="83.25" customHeight="1">
      <c r="A42" s="42" t="s">
        <v>253</v>
      </c>
      <c r="B42" s="43" t="s">
        <v>254</v>
      </c>
      <c r="C42" s="42" t="s">
        <v>162</v>
      </c>
      <c r="D42" s="42" t="s">
        <v>162</v>
      </c>
      <c r="E42" s="42" t="s">
        <v>162</v>
      </c>
      <c r="F42" s="42" t="s">
        <v>162</v>
      </c>
      <c r="G42" s="42" t="s">
        <v>255</v>
      </c>
      <c r="H42" s="43" t="s">
        <v>256</v>
      </c>
      <c r="I42" s="42" t="s">
        <v>257</v>
      </c>
      <c r="J42" s="42" t="s">
        <v>244</v>
      </c>
      <c r="K42" s="42" t="s">
        <v>226</v>
      </c>
      <c r="L42" s="42" t="s">
        <v>258</v>
      </c>
      <c r="M42" s="42" t="s">
        <v>162</v>
      </c>
      <c r="N42" s="42" t="s">
        <v>162</v>
      </c>
      <c r="O42" s="42" t="s">
        <v>162</v>
      </c>
      <c r="P42" s="44" t="s">
        <v>108</v>
      </c>
      <c r="Q42" s="45"/>
      <c r="R42" s="45"/>
      <c r="S42" s="45"/>
      <c r="T42" s="45"/>
      <c r="U42" s="42" t="s">
        <v>64</v>
      </c>
    </row>
    <row r="43" spans="1:21" s="57" customFormat="1" ht="45.6">
      <c r="A43" s="42" t="s">
        <v>259</v>
      </c>
      <c r="B43" s="43" t="s">
        <v>260</v>
      </c>
      <c r="C43" s="42" t="s">
        <v>162</v>
      </c>
      <c r="D43" s="42" t="s">
        <v>162</v>
      </c>
      <c r="E43" s="42" t="s">
        <v>162</v>
      </c>
      <c r="F43" s="42" t="s">
        <v>162</v>
      </c>
      <c r="G43" s="42" t="s">
        <v>261</v>
      </c>
      <c r="H43" s="43" t="s">
        <v>262</v>
      </c>
      <c r="I43" s="42"/>
      <c r="J43" s="42"/>
      <c r="K43" s="42"/>
      <c r="L43" s="42" t="s">
        <v>263</v>
      </c>
      <c r="M43" s="42" t="s">
        <v>162</v>
      </c>
      <c r="N43" s="42" t="s">
        <v>162</v>
      </c>
      <c r="O43" s="42" t="s">
        <v>162</v>
      </c>
      <c r="P43" s="44" t="s">
        <v>108</v>
      </c>
      <c r="Q43" s="45"/>
      <c r="R43" s="45"/>
      <c r="S43" s="45"/>
      <c r="T43" s="45"/>
      <c r="U43" s="42" t="s">
        <v>64</v>
      </c>
    </row>
    <row r="44" spans="1:21" s="57" customFormat="1" ht="57">
      <c r="A44" s="42" t="s">
        <v>264</v>
      </c>
      <c r="B44" s="43" t="s">
        <v>265</v>
      </c>
      <c r="C44" s="42" t="s">
        <v>162</v>
      </c>
      <c r="D44" s="42" t="s">
        <v>162</v>
      </c>
      <c r="E44" s="42" t="s">
        <v>162</v>
      </c>
      <c r="F44" s="42" t="s">
        <v>162</v>
      </c>
      <c r="G44" s="42" t="s">
        <v>266</v>
      </c>
      <c r="H44" s="43" t="s">
        <v>267</v>
      </c>
      <c r="I44" s="42" t="s">
        <v>268</v>
      </c>
      <c r="J44" s="42" t="s">
        <v>269</v>
      </c>
      <c r="K44" s="42" t="s">
        <v>270</v>
      </c>
      <c r="L44" s="42" t="s">
        <v>271</v>
      </c>
      <c r="M44" s="42" t="s">
        <v>162</v>
      </c>
      <c r="N44" s="42" t="s">
        <v>162</v>
      </c>
      <c r="O44" s="42" t="s">
        <v>162</v>
      </c>
      <c r="P44" s="44" t="s">
        <v>108</v>
      </c>
      <c r="Q44" s="45"/>
      <c r="R44" s="45"/>
      <c r="S44" s="45"/>
      <c r="T44" s="45"/>
      <c r="U44" s="42" t="s">
        <v>64</v>
      </c>
    </row>
    <row r="45" spans="1:21" s="57" customFormat="1" ht="57">
      <c r="A45" s="42" t="s">
        <v>272</v>
      </c>
      <c r="B45" s="43" t="s">
        <v>273</v>
      </c>
      <c r="C45" s="42" t="s">
        <v>162</v>
      </c>
      <c r="D45" s="42" t="s">
        <v>162</v>
      </c>
      <c r="E45" s="42" t="s">
        <v>162</v>
      </c>
      <c r="F45" s="42" t="s">
        <v>162</v>
      </c>
      <c r="G45" s="42" t="s">
        <v>274</v>
      </c>
      <c r="H45" s="43" t="s">
        <v>275</v>
      </c>
      <c r="I45" s="42" t="s">
        <v>276</v>
      </c>
      <c r="J45" s="42" t="s">
        <v>277</v>
      </c>
      <c r="K45" s="42" t="s">
        <v>121</v>
      </c>
      <c r="L45" s="42"/>
      <c r="M45" s="42" t="s">
        <v>162</v>
      </c>
      <c r="N45" s="42" t="s">
        <v>162</v>
      </c>
      <c r="O45" s="42" t="s">
        <v>162</v>
      </c>
      <c r="P45" s="44" t="s">
        <v>108</v>
      </c>
      <c r="Q45" s="45"/>
      <c r="R45" s="45"/>
      <c r="S45" s="45"/>
      <c r="T45" s="45"/>
      <c r="U45" s="42" t="s">
        <v>64</v>
      </c>
    </row>
    <row r="46" spans="1:21" s="57" customFormat="1" ht="22.8">
      <c r="A46" s="42" t="s">
        <v>278</v>
      </c>
      <c r="B46" s="43" t="s">
        <v>279</v>
      </c>
      <c r="C46" s="42" t="s">
        <v>162</v>
      </c>
      <c r="D46" s="42" t="s">
        <v>162</v>
      </c>
      <c r="E46" s="42" t="s">
        <v>162</v>
      </c>
      <c r="F46" s="42" t="s">
        <v>162</v>
      </c>
      <c r="G46" s="42" t="s">
        <v>280</v>
      </c>
      <c r="H46" s="43" t="s">
        <v>169</v>
      </c>
      <c r="I46" s="42" t="s">
        <v>281</v>
      </c>
      <c r="J46" s="42" t="s">
        <v>282</v>
      </c>
      <c r="K46" s="42" t="s">
        <v>121</v>
      </c>
      <c r="L46" s="42" t="s">
        <v>283</v>
      </c>
      <c r="M46" s="42" t="s">
        <v>162</v>
      </c>
      <c r="N46" s="42" t="s">
        <v>162</v>
      </c>
      <c r="O46" s="42" t="s">
        <v>162</v>
      </c>
      <c r="P46" s="44" t="s">
        <v>108</v>
      </c>
      <c r="Q46" s="45"/>
      <c r="R46" s="45"/>
      <c r="S46" s="45"/>
      <c r="T46" s="45"/>
      <c r="U46" s="42" t="s">
        <v>64</v>
      </c>
    </row>
    <row r="47" spans="1:21" s="57" customFormat="1" ht="45.6">
      <c r="A47" s="42" t="s">
        <v>284</v>
      </c>
      <c r="B47" s="43" t="s">
        <v>285</v>
      </c>
      <c r="C47" s="42" t="s">
        <v>162</v>
      </c>
      <c r="D47" s="42" t="s">
        <v>162</v>
      </c>
      <c r="E47" s="42" t="s">
        <v>162</v>
      </c>
      <c r="F47" s="42" t="s">
        <v>162</v>
      </c>
      <c r="G47" s="42" t="s">
        <v>286</v>
      </c>
      <c r="H47" s="43" t="s">
        <v>287</v>
      </c>
      <c r="I47" s="42" t="s">
        <v>288</v>
      </c>
      <c r="J47" s="42" t="s">
        <v>289</v>
      </c>
      <c r="K47" s="42" t="s">
        <v>226</v>
      </c>
      <c r="L47" s="42" t="s">
        <v>290</v>
      </c>
      <c r="M47" s="42" t="s">
        <v>162</v>
      </c>
      <c r="N47" s="42" t="s">
        <v>162</v>
      </c>
      <c r="O47" s="42" t="s">
        <v>162</v>
      </c>
      <c r="P47" s="44" t="s">
        <v>108</v>
      </c>
      <c r="Q47" s="45"/>
      <c r="R47" s="45"/>
      <c r="S47" s="45"/>
      <c r="T47" s="45"/>
      <c r="U47" s="42" t="s">
        <v>132</v>
      </c>
    </row>
    <row r="48" spans="1:21" s="57" customFormat="1" ht="45.6">
      <c r="A48" s="42" t="s">
        <v>291</v>
      </c>
      <c r="B48" s="43" t="s">
        <v>292</v>
      </c>
      <c r="C48" s="42" t="s">
        <v>162</v>
      </c>
      <c r="D48" s="42" t="s">
        <v>162</v>
      </c>
      <c r="E48" s="42" t="s">
        <v>162</v>
      </c>
      <c r="F48" s="42" t="s">
        <v>162</v>
      </c>
      <c r="G48" s="42" t="s">
        <v>293</v>
      </c>
      <c r="H48" s="43" t="s">
        <v>204</v>
      </c>
      <c r="I48" s="42" t="s">
        <v>294</v>
      </c>
      <c r="J48" s="42" t="s">
        <v>295</v>
      </c>
      <c r="K48" s="42" t="s">
        <v>86</v>
      </c>
      <c r="L48" s="42" t="s">
        <v>296</v>
      </c>
      <c r="M48" s="42" t="s">
        <v>162</v>
      </c>
      <c r="N48" s="42" t="s">
        <v>162</v>
      </c>
      <c r="O48" s="42" t="s">
        <v>162</v>
      </c>
      <c r="P48" s="44" t="s">
        <v>101</v>
      </c>
      <c r="Q48" s="45"/>
      <c r="R48" s="45"/>
      <c r="S48" s="45"/>
      <c r="T48" s="45"/>
      <c r="U48" s="42" t="s">
        <v>64</v>
      </c>
    </row>
    <row r="49" spans="1:21" s="57" customFormat="1" ht="57">
      <c r="A49" s="42" t="s">
        <v>297</v>
      </c>
      <c r="B49" s="43" t="s">
        <v>298</v>
      </c>
      <c r="C49" s="42" t="s">
        <v>162</v>
      </c>
      <c r="D49" s="42" t="s">
        <v>162</v>
      </c>
      <c r="E49" s="42" t="s">
        <v>162</v>
      </c>
      <c r="F49" s="42" t="s">
        <v>162</v>
      </c>
      <c r="G49" s="42" t="s">
        <v>299</v>
      </c>
      <c r="H49" s="43" t="s">
        <v>300</v>
      </c>
      <c r="I49" s="42" t="s">
        <v>301</v>
      </c>
      <c r="J49" s="42" t="s">
        <v>302</v>
      </c>
      <c r="K49" s="42" t="s">
        <v>303</v>
      </c>
      <c r="L49" s="42" t="s">
        <v>304</v>
      </c>
      <c r="M49" s="42" t="s">
        <v>162</v>
      </c>
      <c r="N49" s="42" t="s">
        <v>162</v>
      </c>
      <c r="O49" s="42" t="s">
        <v>162</v>
      </c>
      <c r="P49" s="44" t="s">
        <v>108</v>
      </c>
      <c r="Q49" s="45"/>
      <c r="R49" s="45"/>
      <c r="S49" s="45"/>
      <c r="T49" s="45"/>
      <c r="U49" s="42" t="s">
        <v>64</v>
      </c>
    </row>
    <row r="50" spans="1:21" s="57" customFormat="1" ht="34.200000000000003">
      <c r="A50" s="52" t="s">
        <v>305</v>
      </c>
      <c r="B50" s="53" t="s">
        <v>306</v>
      </c>
      <c r="C50" s="52" t="s">
        <v>162</v>
      </c>
      <c r="D50" s="52" t="s">
        <v>162</v>
      </c>
      <c r="E50" s="52" t="s">
        <v>162</v>
      </c>
      <c r="F50" s="52" t="s">
        <v>162</v>
      </c>
      <c r="G50" s="52" t="s">
        <v>307</v>
      </c>
      <c r="H50" s="53" t="s">
        <v>308</v>
      </c>
      <c r="I50" s="52" t="s">
        <v>309</v>
      </c>
      <c r="J50" s="52" t="s">
        <v>310</v>
      </c>
      <c r="K50" s="52" t="s">
        <v>311</v>
      </c>
      <c r="L50" s="52" t="s">
        <v>312</v>
      </c>
      <c r="M50" s="52" t="s">
        <v>162</v>
      </c>
      <c r="N50" s="52" t="s">
        <v>162</v>
      </c>
      <c r="O50" s="52" t="s">
        <v>162</v>
      </c>
      <c r="P50" s="55" t="s">
        <v>108</v>
      </c>
      <c r="Q50" s="56"/>
      <c r="R50" s="56"/>
      <c r="S50" s="56"/>
      <c r="T50" s="56"/>
      <c r="U50" s="52" t="s">
        <v>64</v>
      </c>
    </row>
    <row r="51" spans="1:21" ht="45.6">
      <c r="A51" s="52" t="s">
        <v>305</v>
      </c>
      <c r="B51" s="53" t="s">
        <v>313</v>
      </c>
      <c r="C51" s="52" t="s">
        <v>162</v>
      </c>
      <c r="D51" s="52" t="s">
        <v>162</v>
      </c>
      <c r="E51" s="52" t="s">
        <v>162</v>
      </c>
      <c r="F51" s="52" t="s">
        <v>162</v>
      </c>
      <c r="G51" s="52" t="s">
        <v>314</v>
      </c>
      <c r="H51" s="53" t="s">
        <v>315</v>
      </c>
      <c r="I51" s="52" t="s">
        <v>316</v>
      </c>
      <c r="J51" s="52" t="s">
        <v>317</v>
      </c>
      <c r="K51" s="52" t="s">
        <v>311</v>
      </c>
      <c r="L51" s="52" t="s">
        <v>318</v>
      </c>
      <c r="M51" s="52" t="s">
        <v>162</v>
      </c>
      <c r="N51" s="52" t="s">
        <v>162</v>
      </c>
      <c r="O51" s="52" t="s">
        <v>162</v>
      </c>
      <c r="P51" s="55" t="s">
        <v>158</v>
      </c>
      <c r="Q51" s="56"/>
      <c r="R51" s="56"/>
      <c r="S51" s="56"/>
      <c r="T51" s="56"/>
      <c r="U51" s="52" t="s">
        <v>64</v>
      </c>
    </row>
    <row r="52" spans="1:21" ht="45.6">
      <c r="A52" s="52" t="s">
        <v>319</v>
      </c>
      <c r="B52" s="53" t="s">
        <v>320</v>
      </c>
      <c r="C52" s="52" t="s">
        <v>162</v>
      </c>
      <c r="D52" s="52" t="s">
        <v>162</v>
      </c>
      <c r="E52" s="52" t="s">
        <v>162</v>
      </c>
      <c r="F52" s="52" t="s">
        <v>162</v>
      </c>
      <c r="G52" s="52" t="s">
        <v>321</v>
      </c>
      <c r="H52" s="53" t="s">
        <v>322</v>
      </c>
      <c r="I52" s="52"/>
      <c r="J52" s="52"/>
      <c r="K52" s="52"/>
      <c r="L52" s="52" t="s">
        <v>323</v>
      </c>
      <c r="M52" s="52" t="s">
        <v>162</v>
      </c>
      <c r="N52" s="52" t="s">
        <v>162</v>
      </c>
      <c r="O52" s="52" t="s">
        <v>162</v>
      </c>
      <c r="P52" s="55" t="s">
        <v>108</v>
      </c>
      <c r="Q52" s="56"/>
      <c r="R52" s="56"/>
      <c r="S52" s="56"/>
      <c r="T52" s="56"/>
      <c r="U52" s="52" t="s">
        <v>64</v>
      </c>
    </row>
    <row r="53" spans="1:21" ht="34.200000000000003">
      <c r="A53" s="42" t="s">
        <v>324</v>
      </c>
      <c r="B53" s="43" t="s">
        <v>325</v>
      </c>
      <c r="C53" s="42" t="s">
        <v>162</v>
      </c>
      <c r="D53" s="42" t="s">
        <v>162</v>
      </c>
      <c r="E53" s="42" t="s">
        <v>162</v>
      </c>
      <c r="F53" s="42" t="s">
        <v>162</v>
      </c>
      <c r="G53" s="42" t="s">
        <v>280</v>
      </c>
      <c r="H53" s="43" t="s">
        <v>326</v>
      </c>
      <c r="I53" s="42" t="s">
        <v>327</v>
      </c>
      <c r="J53" s="42" t="s">
        <v>328</v>
      </c>
      <c r="K53" s="42" t="s">
        <v>329</v>
      </c>
      <c r="L53" s="42" t="s">
        <v>330</v>
      </c>
      <c r="M53" s="42" t="s">
        <v>162</v>
      </c>
      <c r="N53" s="42" t="s">
        <v>162</v>
      </c>
      <c r="O53" s="42" t="s">
        <v>162</v>
      </c>
      <c r="P53" s="44" t="s">
        <v>63</v>
      </c>
      <c r="Q53" s="45"/>
      <c r="R53" s="45"/>
      <c r="S53" s="45"/>
      <c r="T53" s="45"/>
      <c r="U53" s="42" t="s">
        <v>64</v>
      </c>
    </row>
    <row r="54" spans="1:21" ht="34.200000000000003">
      <c r="A54" s="42" t="s">
        <v>331</v>
      </c>
      <c r="B54" s="43" t="s">
        <v>332</v>
      </c>
      <c r="C54" s="42" t="s">
        <v>162</v>
      </c>
      <c r="D54" s="42" t="s">
        <v>162</v>
      </c>
      <c r="E54" s="42" t="s">
        <v>162</v>
      </c>
      <c r="F54" s="42" t="s">
        <v>162</v>
      </c>
      <c r="G54" s="42" t="s">
        <v>333</v>
      </c>
      <c r="H54" s="42" t="s">
        <v>334</v>
      </c>
      <c r="I54" s="42" t="s">
        <v>335</v>
      </c>
      <c r="J54" s="42" t="s">
        <v>336</v>
      </c>
      <c r="K54" s="42" t="s">
        <v>270</v>
      </c>
      <c r="L54" s="42" t="s">
        <v>337</v>
      </c>
      <c r="M54" s="42" t="s">
        <v>162</v>
      </c>
      <c r="N54" s="42" t="s">
        <v>162</v>
      </c>
      <c r="O54" s="42" t="s">
        <v>162</v>
      </c>
      <c r="P54" s="44" t="s">
        <v>63</v>
      </c>
      <c r="Q54" s="45"/>
      <c r="R54" s="45"/>
      <c r="S54" s="45"/>
      <c r="T54" s="45"/>
      <c r="U54" s="42" t="s">
        <v>64</v>
      </c>
    </row>
    <row r="55" spans="1:21" ht="45.6">
      <c r="A55" s="42" t="s">
        <v>338</v>
      </c>
      <c r="B55" s="43" t="s">
        <v>339</v>
      </c>
      <c r="C55" s="42" t="s">
        <v>162</v>
      </c>
      <c r="D55" s="42" t="s">
        <v>162</v>
      </c>
      <c r="E55" s="42" t="s">
        <v>162</v>
      </c>
      <c r="F55" s="42" t="s">
        <v>162</v>
      </c>
      <c r="G55" s="42" t="s">
        <v>210</v>
      </c>
      <c r="H55" s="43" t="s">
        <v>211</v>
      </c>
      <c r="I55" s="42" t="s">
        <v>340</v>
      </c>
      <c r="J55" s="42" t="s">
        <v>341</v>
      </c>
      <c r="K55" s="42" t="s">
        <v>342</v>
      </c>
      <c r="L55" s="42" t="s">
        <v>343</v>
      </c>
      <c r="M55" s="42" t="s">
        <v>162</v>
      </c>
      <c r="N55" s="42" t="s">
        <v>162</v>
      </c>
      <c r="O55" s="42" t="s">
        <v>162</v>
      </c>
      <c r="P55" s="44" t="s">
        <v>63</v>
      </c>
      <c r="Q55" s="45"/>
      <c r="R55" s="45"/>
      <c r="S55" s="45"/>
      <c r="T55" s="45"/>
      <c r="U55" s="42" t="s">
        <v>64</v>
      </c>
    </row>
    <row r="56" spans="1:21" ht="34.200000000000003">
      <c r="A56" s="42" t="s">
        <v>344</v>
      </c>
      <c r="B56" s="43" t="s">
        <v>345</v>
      </c>
      <c r="C56" s="42" t="s">
        <v>162</v>
      </c>
      <c r="D56" s="42" t="s">
        <v>162</v>
      </c>
      <c r="E56" s="42" t="s">
        <v>162</v>
      </c>
      <c r="F56" s="42" t="s">
        <v>162</v>
      </c>
      <c r="G56" s="42" t="s">
        <v>248</v>
      </c>
      <c r="H56" s="43" t="s">
        <v>346</v>
      </c>
      <c r="I56" s="42" t="s">
        <v>347</v>
      </c>
      <c r="J56" s="42" t="s">
        <v>348</v>
      </c>
      <c r="K56" s="42" t="s">
        <v>349</v>
      </c>
      <c r="L56" s="42" t="s">
        <v>350</v>
      </c>
      <c r="M56" s="42" t="s">
        <v>162</v>
      </c>
      <c r="N56" s="42" t="s">
        <v>162</v>
      </c>
      <c r="O56" s="42" t="s">
        <v>162</v>
      </c>
      <c r="P56" s="44" t="s">
        <v>63</v>
      </c>
      <c r="Q56" s="45"/>
      <c r="R56" s="45"/>
      <c r="S56" s="45"/>
      <c r="T56" s="45"/>
      <c r="U56" s="42" t="s">
        <v>64</v>
      </c>
    </row>
    <row r="57" spans="1:21" ht="34.200000000000003">
      <c r="A57" s="42" t="s">
        <v>351</v>
      </c>
      <c r="B57" s="43" t="s">
        <v>352</v>
      </c>
      <c r="C57" s="42" t="s">
        <v>162</v>
      </c>
      <c r="D57" s="42" t="s">
        <v>162</v>
      </c>
      <c r="E57" s="42" t="s">
        <v>162</v>
      </c>
      <c r="F57" s="42" t="s">
        <v>162</v>
      </c>
      <c r="G57" s="42" t="s">
        <v>333</v>
      </c>
      <c r="H57" s="42" t="s">
        <v>334</v>
      </c>
      <c r="I57" s="42" t="s">
        <v>353</v>
      </c>
      <c r="J57" s="42" t="s">
        <v>354</v>
      </c>
      <c r="K57" s="42" t="s">
        <v>226</v>
      </c>
      <c r="L57" s="42" t="s">
        <v>355</v>
      </c>
      <c r="M57" s="42" t="s">
        <v>162</v>
      </c>
      <c r="N57" s="42" t="s">
        <v>162</v>
      </c>
      <c r="O57" s="42" t="s">
        <v>162</v>
      </c>
      <c r="P57" s="44" t="s">
        <v>63</v>
      </c>
      <c r="Q57" s="45"/>
      <c r="R57" s="45"/>
      <c r="S57" s="45"/>
      <c r="T57" s="45"/>
      <c r="U57" s="42" t="s">
        <v>64</v>
      </c>
    </row>
    <row r="58" spans="1:21">
      <c r="A58" s="42"/>
      <c r="B58" s="43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4"/>
      <c r="Q58" s="45"/>
      <c r="R58" s="45"/>
      <c r="S58" s="45"/>
      <c r="T58" s="45"/>
      <c r="U58" s="42"/>
    </row>
    <row r="59" spans="1:21">
      <c r="A59" s="42"/>
      <c r="B59" s="43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4"/>
      <c r="Q59" s="45"/>
      <c r="R59" s="45"/>
      <c r="S59" s="45"/>
      <c r="T59" s="45"/>
      <c r="U59" s="42"/>
    </row>
    <row r="60" spans="1:21">
      <c r="A60" s="42"/>
      <c r="B60" s="43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4"/>
      <c r="Q60" s="45"/>
      <c r="R60" s="45"/>
      <c r="S60" s="45"/>
      <c r="T60" s="45"/>
      <c r="U60" s="42"/>
    </row>
    <row r="61" spans="1:21">
      <c r="A61" s="42"/>
      <c r="B61" s="43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4"/>
      <c r="Q61" s="45"/>
      <c r="R61" s="45"/>
      <c r="S61" s="45"/>
      <c r="T61" s="45"/>
      <c r="U61" s="42"/>
    </row>
    <row r="62" spans="1:21">
      <c r="A62" s="42"/>
      <c r="B62" s="43"/>
      <c r="C62" s="42"/>
      <c r="D62" s="42"/>
      <c r="E62" s="42"/>
      <c r="F62" s="42"/>
      <c r="G62" s="42"/>
      <c r="H62" s="43"/>
      <c r="I62" s="42"/>
      <c r="J62" s="42"/>
      <c r="K62" s="42"/>
      <c r="L62" s="42"/>
      <c r="M62" s="42"/>
      <c r="N62" s="42"/>
      <c r="O62" s="42"/>
      <c r="P62" s="44"/>
      <c r="Q62" s="45"/>
      <c r="R62" s="45"/>
      <c r="S62" s="45"/>
      <c r="T62" s="45"/>
      <c r="U62" s="42"/>
    </row>
    <row r="63" spans="1:21">
      <c r="A63" s="42"/>
      <c r="B63" s="43"/>
      <c r="C63" s="42"/>
      <c r="D63" s="42"/>
      <c r="E63" s="42"/>
      <c r="F63" s="42"/>
      <c r="G63" s="42"/>
      <c r="H63" s="43"/>
      <c r="I63" s="42"/>
      <c r="J63" s="42"/>
      <c r="K63" s="42"/>
      <c r="L63" s="42"/>
      <c r="M63" s="42"/>
      <c r="N63" s="42"/>
      <c r="O63" s="42"/>
      <c r="P63" s="44"/>
      <c r="Q63" s="45"/>
      <c r="R63" s="45"/>
      <c r="S63" s="45"/>
      <c r="T63" s="45"/>
      <c r="U63" s="42"/>
    </row>
    <row r="64" spans="1:21">
      <c r="A64" s="116" t="s">
        <v>356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59" t="s">
        <v>357</v>
      </c>
      <c r="Q64" s="60">
        <v>0</v>
      </c>
      <c r="R64" s="60">
        <v>0</v>
      </c>
      <c r="S64" s="60">
        <v>0</v>
      </c>
      <c r="T64" s="60">
        <v>0</v>
      </c>
      <c r="U64" s="58"/>
    </row>
    <row r="65" spans="1:21" ht="15">
      <c r="A65" s="61" t="s">
        <v>358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3" customFormat="1" ht="10.199999999999999"/>
    <row r="67" spans="1:21" s="63" customFormat="1" ht="13.2">
      <c r="A67" s="64" t="s">
        <v>359</v>
      </c>
    </row>
    <row r="68" spans="1:21" s="65" customFormat="1" ht="10.199999999999999"/>
    <row r="69" spans="1:21" s="65" customFormat="1" ht="11.25" customHeight="1"/>
    <row r="70" spans="1:21" s="65" customFormat="1" ht="11.25" customHeight="1"/>
    <row r="71" spans="1:21" s="66" customFormat="1" ht="11.25" customHeight="1">
      <c r="D71" s="117" t="s">
        <v>360</v>
      </c>
      <c r="E71" s="117"/>
      <c r="J71" s="118" t="s">
        <v>361</v>
      </c>
      <c r="K71" s="118"/>
      <c r="L71" s="118"/>
      <c r="M71" s="118"/>
      <c r="Q71" s="117" t="s">
        <v>362</v>
      </c>
      <c r="R71" s="117"/>
      <c r="S71" s="117"/>
      <c r="T71" s="117"/>
    </row>
    <row r="72" spans="1:21" s="66" customFormat="1" ht="11.25" customHeight="1">
      <c r="D72" s="112" t="s">
        <v>363</v>
      </c>
      <c r="E72" s="112"/>
      <c r="J72" s="67"/>
      <c r="K72" s="113" t="s">
        <v>364</v>
      </c>
      <c r="L72" s="113"/>
      <c r="M72" s="113"/>
      <c r="Q72" s="112" t="s">
        <v>365</v>
      </c>
      <c r="R72" s="112"/>
      <c r="S72" s="112"/>
      <c r="T72" s="112"/>
    </row>
    <row r="73" spans="1:21" s="68" customFormat="1" ht="11.25" customHeight="1">
      <c r="A73" s="62"/>
      <c r="C73" s="62"/>
      <c r="D73" s="114" t="s">
        <v>366</v>
      </c>
      <c r="E73" s="114"/>
      <c r="F73" s="62"/>
      <c r="I73" s="62"/>
      <c r="J73" s="115" t="s">
        <v>367</v>
      </c>
      <c r="K73" s="115"/>
      <c r="L73" s="115"/>
      <c r="M73" s="115"/>
      <c r="N73" s="62"/>
      <c r="O73" s="62"/>
      <c r="P73" s="62"/>
      <c r="Q73" s="114" t="s">
        <v>368</v>
      </c>
      <c r="R73" s="114"/>
      <c r="S73" s="114"/>
      <c r="T73" s="114"/>
      <c r="U73" s="62"/>
    </row>
    <row r="74" spans="1:21">
      <c r="B74" s="4"/>
      <c r="D74" s="4"/>
      <c r="E74" s="4"/>
      <c r="G74" s="4"/>
      <c r="H74" s="4"/>
    </row>
  </sheetData>
  <mergeCells count="28">
    <mergeCell ref="A1:U1"/>
    <mergeCell ref="I4:J4"/>
    <mergeCell ref="A5:C5"/>
    <mergeCell ref="I5:Q5"/>
    <mergeCell ref="A8:M8"/>
    <mergeCell ref="P8:S8"/>
    <mergeCell ref="T8:T10"/>
    <mergeCell ref="U8:U10"/>
    <mergeCell ref="A9:A10"/>
    <mergeCell ref="B9:B10"/>
    <mergeCell ref="R9:R10"/>
    <mergeCell ref="S9:S10"/>
    <mergeCell ref="A64:O64"/>
    <mergeCell ref="D71:E71"/>
    <mergeCell ref="J71:M71"/>
    <mergeCell ref="Q71:T71"/>
    <mergeCell ref="C9:F9"/>
    <mergeCell ref="G9:H9"/>
    <mergeCell ref="I9:M9"/>
    <mergeCell ref="N9:O9"/>
    <mergeCell ref="P9:P10"/>
    <mergeCell ref="Q9:Q10"/>
    <mergeCell ref="D72:E72"/>
    <mergeCell ref="K72:M72"/>
    <mergeCell ref="Q72:T72"/>
    <mergeCell ref="D73:E73"/>
    <mergeCell ref="J73:M73"/>
    <mergeCell ref="Q73:T73"/>
  </mergeCells>
  <printOptions horizontalCentered="1"/>
  <pageMargins left="0.25" right="0.25" top="1.0456692913385832" bottom="1.0456692913385832" header="0.75000000000000011" footer="0.75000000000000011"/>
  <pageSetup paperSize="0" fitToWidth="0" fitToHeight="0" pageOrder="overThenDown" orientation="landscape" horizontalDpi="0" verticalDpi="0" copies="0"/>
  <headerFooter alignWithMargins="0"/>
  <colBreaks count="1" manualBreakCount="1">
    <brk id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9"/>
  <sheetViews>
    <sheetView tabSelected="1" topLeftCell="C1" zoomScale="85" zoomScaleNormal="85" workbookViewId="0">
      <selection activeCell="N46" sqref="N46:Q46"/>
    </sheetView>
  </sheetViews>
  <sheetFormatPr defaultRowHeight="13.8"/>
  <cols>
    <col min="1" max="1" width="11.8984375" style="69" customWidth="1"/>
    <col min="2" max="2" width="37.09765625" style="69" customWidth="1"/>
    <col min="3" max="3" width="18.19921875" style="69" customWidth="1"/>
    <col min="4" max="4" width="14.19921875" style="69" customWidth="1"/>
    <col min="5" max="5" width="16.8984375" style="69" customWidth="1"/>
    <col min="6" max="6" width="14.69921875" style="69" customWidth="1"/>
    <col min="7" max="7" width="15.8984375" style="69" customWidth="1"/>
    <col min="8" max="8" width="11.09765625" style="69" customWidth="1"/>
    <col min="9" max="9" width="8.3984375" style="69" customWidth="1"/>
    <col min="10" max="10" width="9.8984375" style="69" customWidth="1"/>
    <col min="11" max="11" width="8.59765625" style="69" customWidth="1"/>
    <col min="12" max="12" width="11.5" style="69" customWidth="1"/>
    <col min="13" max="13" width="10.8984375" style="69" customWidth="1"/>
    <col min="14" max="14" width="20.5" style="69" customWidth="1"/>
    <col min="15" max="15" width="14.19921875" style="69" customWidth="1"/>
    <col min="16" max="16" width="11" style="69" customWidth="1"/>
    <col min="17" max="17" width="13.8984375" style="69" customWidth="1"/>
    <col min="18" max="18" width="10.8984375" style="69" customWidth="1"/>
    <col min="19" max="19" width="13.09765625" style="69" customWidth="1"/>
    <col min="20" max="20" width="9.59765625" style="4" customWidth="1"/>
    <col min="21" max="254" width="8.5" style="4" customWidth="1"/>
    <col min="255" max="255" width="9" customWidth="1"/>
  </cols>
  <sheetData>
    <row r="1" spans="1:254" ht="17.399999999999999">
      <c r="A1" s="131" t="s">
        <v>369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17.399999999999999">
      <c r="A2" s="70"/>
      <c r="B2" s="70"/>
      <c r="C2" s="70"/>
      <c r="D2" s="70"/>
      <c r="E2" s="70"/>
      <c r="F2" s="132"/>
      <c r="G2" s="132"/>
      <c r="H2" s="132"/>
      <c r="I2" s="132"/>
      <c r="J2" s="70"/>
      <c r="K2" s="70"/>
      <c r="L2" s="70"/>
      <c r="M2" s="70"/>
      <c r="N2" s="70"/>
      <c r="O2" s="70"/>
      <c r="P2" s="70"/>
      <c r="Q2" s="70"/>
      <c r="R2" s="70"/>
      <c r="S2" s="70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4" spans="1:254" ht="12.75" customHeight="1">
      <c r="A4" s="71" t="s">
        <v>370</v>
      </c>
      <c r="B4" s="72"/>
      <c r="C4" s="73"/>
      <c r="D4" s="74"/>
      <c r="E4" s="74"/>
      <c r="F4" s="74"/>
      <c r="G4" s="74"/>
      <c r="H4" s="74"/>
      <c r="I4" s="133" t="s">
        <v>371</v>
      </c>
      <c r="J4" s="133"/>
      <c r="K4" s="73"/>
      <c r="L4" s="73"/>
      <c r="M4" s="75"/>
      <c r="N4" s="75"/>
      <c r="O4" s="75"/>
      <c r="P4" s="74"/>
      <c r="Q4" s="74"/>
      <c r="R4" s="74"/>
      <c r="S4" s="74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</row>
    <row r="5" spans="1:254" ht="12.75" customHeight="1">
      <c r="A5" s="133" t="s">
        <v>372</v>
      </c>
      <c r="B5" s="133"/>
      <c r="C5" s="133"/>
      <c r="D5" s="74"/>
      <c r="E5" s="74"/>
      <c r="F5" s="74"/>
      <c r="G5" s="74"/>
      <c r="H5" s="74"/>
      <c r="I5" s="133" t="s">
        <v>373</v>
      </c>
      <c r="J5" s="133"/>
      <c r="K5" s="133"/>
      <c r="L5" s="133"/>
      <c r="M5" s="133"/>
      <c r="N5" s="133"/>
      <c r="O5" s="133"/>
      <c r="P5" s="74"/>
      <c r="Q5" s="74"/>
      <c r="R5" s="74"/>
      <c r="S5" s="74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</row>
    <row r="6" spans="1:254" ht="12.75" customHeight="1">
      <c r="A6" s="76"/>
      <c r="B6" s="76"/>
      <c r="C6" s="76"/>
      <c r="D6" s="74"/>
      <c r="E6" s="74"/>
      <c r="F6" s="74"/>
      <c r="G6" s="74"/>
      <c r="H6" s="74"/>
      <c r="I6" s="76"/>
      <c r="J6" s="76"/>
      <c r="K6" s="76"/>
      <c r="L6" s="76"/>
      <c r="M6" s="76"/>
      <c r="N6" s="67"/>
      <c r="O6" s="67"/>
      <c r="P6" s="74"/>
      <c r="Q6" s="74"/>
      <c r="R6" s="74"/>
      <c r="S6" s="74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</row>
    <row r="7" spans="1:25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</row>
    <row r="8" spans="1:254" ht="11.25" customHeight="1">
      <c r="A8" s="128" t="s">
        <v>9</v>
      </c>
      <c r="B8" s="128" t="s">
        <v>10</v>
      </c>
      <c r="C8" s="124" t="s">
        <v>11</v>
      </c>
      <c r="D8" s="134"/>
      <c r="E8" s="134"/>
      <c r="F8" s="125"/>
      <c r="G8" s="124" t="s">
        <v>12</v>
      </c>
      <c r="H8" s="125"/>
      <c r="I8" s="124" t="s">
        <v>13</v>
      </c>
      <c r="J8" s="134"/>
      <c r="K8" s="134"/>
      <c r="L8" s="134"/>
      <c r="M8" s="125"/>
      <c r="N8" s="124" t="s">
        <v>14</v>
      </c>
      <c r="O8" s="125"/>
      <c r="P8" s="128" t="s">
        <v>15</v>
      </c>
      <c r="Q8" s="128" t="s">
        <v>16</v>
      </c>
      <c r="R8" s="128" t="s">
        <v>17</v>
      </c>
      <c r="S8" s="128" t="s">
        <v>18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</row>
    <row r="9" spans="1:254" ht="11.25" customHeight="1">
      <c r="A9" s="129"/>
      <c r="B9" s="129"/>
      <c r="C9" s="126"/>
      <c r="D9" s="135"/>
      <c r="E9" s="135"/>
      <c r="F9" s="127"/>
      <c r="G9" s="126"/>
      <c r="H9" s="127"/>
      <c r="I9" s="126"/>
      <c r="J9" s="135"/>
      <c r="K9" s="135"/>
      <c r="L9" s="135"/>
      <c r="M9" s="127"/>
      <c r="N9" s="126"/>
      <c r="O9" s="127"/>
      <c r="P9" s="129"/>
      <c r="Q9" s="129"/>
      <c r="R9" s="129"/>
      <c r="S9" s="129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spans="1:254" ht="43.5" customHeight="1">
      <c r="A10" s="130"/>
      <c r="B10" s="130"/>
      <c r="C10" s="99" t="s">
        <v>374</v>
      </c>
      <c r="D10" s="99" t="s">
        <v>20</v>
      </c>
      <c r="E10" s="99" t="s">
        <v>21</v>
      </c>
      <c r="F10" s="99" t="s">
        <v>22</v>
      </c>
      <c r="G10" s="99" t="s">
        <v>23</v>
      </c>
      <c r="H10" s="99" t="s">
        <v>24</v>
      </c>
      <c r="I10" s="99" t="s">
        <v>374</v>
      </c>
      <c r="J10" s="99" t="s">
        <v>25</v>
      </c>
      <c r="K10" s="99" t="s">
        <v>26</v>
      </c>
      <c r="L10" s="99" t="s">
        <v>27</v>
      </c>
      <c r="M10" s="99" t="s">
        <v>28</v>
      </c>
      <c r="N10" s="99" t="s">
        <v>29</v>
      </c>
      <c r="O10" s="99" t="s">
        <v>30</v>
      </c>
      <c r="P10" s="130"/>
      <c r="Q10" s="130"/>
      <c r="R10" s="130"/>
      <c r="S10" s="130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spans="1:254" ht="3" hidden="1" customHeight="1">
      <c r="A11" s="3" t="s">
        <v>31</v>
      </c>
      <c r="B11" s="3" t="s">
        <v>32</v>
      </c>
      <c r="C11" s="3" t="s">
        <v>33</v>
      </c>
      <c r="D11" s="3" t="s">
        <v>34</v>
      </c>
      <c r="E11" s="3" t="s">
        <v>35</v>
      </c>
      <c r="F11" s="3" t="s">
        <v>36</v>
      </c>
      <c r="G11" s="3" t="s">
        <v>37</v>
      </c>
      <c r="H11" s="3" t="s">
        <v>38</v>
      </c>
      <c r="I11" s="3" t="s">
        <v>39</v>
      </c>
      <c r="J11" s="3" t="s">
        <v>40</v>
      </c>
      <c r="K11" s="3" t="s">
        <v>41</v>
      </c>
      <c r="L11" s="3" t="s">
        <v>42</v>
      </c>
      <c r="M11" s="3" t="s">
        <v>43</v>
      </c>
      <c r="N11" s="3" t="s">
        <v>44</v>
      </c>
      <c r="O11" s="3" t="s">
        <v>45</v>
      </c>
      <c r="P11" s="3" t="s">
        <v>46</v>
      </c>
      <c r="Q11" s="3" t="s">
        <v>47</v>
      </c>
      <c r="R11" s="3" t="s">
        <v>48</v>
      </c>
      <c r="S11" s="3" t="s">
        <v>49</v>
      </c>
    </row>
    <row r="12" spans="1:254" ht="61.2">
      <c r="A12" s="3" t="s">
        <v>375</v>
      </c>
      <c r="B12" s="3" t="s">
        <v>376</v>
      </c>
      <c r="C12" s="3" t="s">
        <v>377</v>
      </c>
      <c r="D12" s="3" t="s">
        <v>161</v>
      </c>
      <c r="E12" s="78">
        <v>4022804.26</v>
      </c>
      <c r="F12" s="78">
        <v>0</v>
      </c>
      <c r="G12" s="3" t="s">
        <v>378</v>
      </c>
      <c r="H12" s="3" t="s">
        <v>379</v>
      </c>
      <c r="I12" s="3" t="s">
        <v>380</v>
      </c>
      <c r="J12" s="3" t="s">
        <v>381</v>
      </c>
      <c r="K12" s="3" t="s">
        <v>382</v>
      </c>
      <c r="L12" s="79">
        <v>3982574.2</v>
      </c>
      <c r="M12" s="3" t="s">
        <v>383</v>
      </c>
      <c r="N12" s="3" t="s">
        <v>382</v>
      </c>
      <c r="O12" s="3" t="s">
        <v>384</v>
      </c>
      <c r="P12" s="3" t="s">
        <v>385</v>
      </c>
      <c r="Q12" s="3" t="s">
        <v>386</v>
      </c>
      <c r="R12" s="80">
        <v>186270.53</v>
      </c>
      <c r="S12" s="80">
        <v>186270.53</v>
      </c>
    </row>
    <row r="13" spans="1:254" ht="30.6">
      <c r="A13" s="3" t="s">
        <v>387</v>
      </c>
      <c r="B13" s="3" t="s">
        <v>388</v>
      </c>
      <c r="C13" s="3" t="s">
        <v>384</v>
      </c>
      <c r="D13" s="3" t="s">
        <v>389</v>
      </c>
      <c r="E13" s="3" t="s">
        <v>384</v>
      </c>
      <c r="F13" s="3" t="s">
        <v>384</v>
      </c>
      <c r="G13" s="3" t="s">
        <v>390</v>
      </c>
      <c r="H13" s="3" t="s">
        <v>391</v>
      </c>
      <c r="I13" s="3" t="s">
        <v>392</v>
      </c>
      <c r="J13" s="3" t="s">
        <v>393</v>
      </c>
      <c r="K13" s="3" t="s">
        <v>382</v>
      </c>
      <c r="L13" s="78">
        <v>306436.27</v>
      </c>
      <c r="M13" s="3" t="s">
        <v>394</v>
      </c>
      <c r="N13" s="3" t="s">
        <v>384</v>
      </c>
      <c r="O13" s="3" t="s">
        <v>384</v>
      </c>
      <c r="P13" s="3" t="s">
        <v>385</v>
      </c>
      <c r="Q13" s="3" t="s">
        <v>395</v>
      </c>
      <c r="R13" s="78">
        <v>39199.22</v>
      </c>
      <c r="S13" s="78">
        <v>39199.22</v>
      </c>
    </row>
    <row r="14" spans="1:254" ht="71.400000000000006">
      <c r="A14" s="3" t="s">
        <v>396</v>
      </c>
      <c r="B14" s="3" t="s">
        <v>397</v>
      </c>
      <c r="C14" s="3" t="s">
        <v>384</v>
      </c>
      <c r="D14" s="3" t="s">
        <v>389</v>
      </c>
      <c r="E14" s="78">
        <v>264695.52</v>
      </c>
      <c r="F14" s="3" t="s">
        <v>384</v>
      </c>
      <c r="G14" s="3" t="s">
        <v>398</v>
      </c>
      <c r="H14" s="3" t="s">
        <v>399</v>
      </c>
      <c r="I14" s="3" t="s">
        <v>400</v>
      </c>
      <c r="J14" s="3" t="s">
        <v>401</v>
      </c>
      <c r="K14" s="3" t="s">
        <v>402</v>
      </c>
      <c r="L14" s="78">
        <v>260778.97</v>
      </c>
      <c r="M14" s="3" t="s">
        <v>403</v>
      </c>
      <c r="N14" s="3" t="s">
        <v>384</v>
      </c>
      <c r="O14" s="3" t="s">
        <v>384</v>
      </c>
      <c r="P14" s="3" t="s">
        <v>385</v>
      </c>
      <c r="Q14" s="3" t="s">
        <v>404</v>
      </c>
      <c r="R14" s="78">
        <v>63518.19</v>
      </c>
      <c r="S14" s="78">
        <v>63518.19</v>
      </c>
    </row>
    <row r="15" spans="1:254" ht="40.799999999999997">
      <c r="A15" s="3" t="s">
        <v>405</v>
      </c>
      <c r="B15" s="3" t="s">
        <v>406</v>
      </c>
      <c r="C15" s="3" t="s">
        <v>407</v>
      </c>
      <c r="D15" s="3" t="s">
        <v>408</v>
      </c>
      <c r="E15" s="78">
        <v>334846.98</v>
      </c>
      <c r="F15" s="3" t="s">
        <v>384</v>
      </c>
      <c r="G15" s="3" t="s">
        <v>409</v>
      </c>
      <c r="H15" s="3" t="s">
        <v>410</v>
      </c>
      <c r="I15" s="3" t="s">
        <v>411</v>
      </c>
      <c r="J15" s="3" t="s">
        <v>412</v>
      </c>
      <c r="K15" s="3" t="s">
        <v>413</v>
      </c>
      <c r="L15" s="78">
        <v>331449.12</v>
      </c>
      <c r="M15" s="81">
        <f>J15+K15</f>
        <v>43621</v>
      </c>
      <c r="N15" s="3" t="s">
        <v>414</v>
      </c>
      <c r="O15" s="78">
        <v>100928.97</v>
      </c>
      <c r="P15" s="3" t="s">
        <v>385</v>
      </c>
      <c r="Q15" s="3" t="s">
        <v>415</v>
      </c>
      <c r="R15" s="78">
        <v>289968.15000000002</v>
      </c>
      <c r="S15" s="78">
        <v>289968.15000000002</v>
      </c>
    </row>
    <row r="16" spans="1:254" ht="30.6">
      <c r="A16" s="3" t="s">
        <v>416</v>
      </c>
      <c r="B16" s="3" t="s">
        <v>417</v>
      </c>
      <c r="C16" s="3" t="s">
        <v>418</v>
      </c>
      <c r="D16" s="3" t="s">
        <v>408</v>
      </c>
      <c r="E16" s="78">
        <v>102965.52</v>
      </c>
      <c r="F16" s="3" t="s">
        <v>384</v>
      </c>
      <c r="G16" s="3" t="s">
        <v>419</v>
      </c>
      <c r="H16" s="3" t="s">
        <v>420</v>
      </c>
      <c r="I16" s="3" t="s">
        <v>421</v>
      </c>
      <c r="J16" s="3" t="s">
        <v>422</v>
      </c>
      <c r="K16" s="3" t="s">
        <v>423</v>
      </c>
      <c r="L16" s="78">
        <v>100364.3</v>
      </c>
      <c r="M16" s="81">
        <f>J16+K16</f>
        <v>43436</v>
      </c>
      <c r="N16" s="3" t="s">
        <v>424</v>
      </c>
      <c r="O16" s="78">
        <v>100928.97</v>
      </c>
      <c r="P16" s="3" t="s">
        <v>385</v>
      </c>
      <c r="Q16" s="3" t="s">
        <v>425</v>
      </c>
      <c r="R16" s="78">
        <v>10602.9</v>
      </c>
      <c r="S16" s="78">
        <v>10602.9</v>
      </c>
    </row>
    <row r="17" spans="1:254" ht="30.6">
      <c r="A17" s="3" t="s">
        <v>426</v>
      </c>
      <c r="B17" s="3" t="s">
        <v>427</v>
      </c>
      <c r="C17" s="3" t="s">
        <v>418</v>
      </c>
      <c r="D17" s="3" t="s">
        <v>408</v>
      </c>
      <c r="E17" s="3" t="s">
        <v>384</v>
      </c>
      <c r="F17" s="3" t="s">
        <v>384</v>
      </c>
      <c r="G17" s="3" t="s">
        <v>419</v>
      </c>
      <c r="H17" s="3" t="s">
        <v>420</v>
      </c>
      <c r="I17" s="3" t="s">
        <v>428</v>
      </c>
      <c r="J17" s="3" t="s">
        <v>422</v>
      </c>
      <c r="K17" s="3" t="s">
        <v>423</v>
      </c>
      <c r="L17" s="78">
        <v>98408.68</v>
      </c>
      <c r="M17" s="3" t="s">
        <v>429</v>
      </c>
      <c r="N17" s="3" t="s">
        <v>424</v>
      </c>
      <c r="O17" s="3" t="s">
        <v>384</v>
      </c>
      <c r="P17" s="3" t="s">
        <v>385</v>
      </c>
      <c r="Q17" s="3" t="s">
        <v>430</v>
      </c>
      <c r="R17" s="78">
        <v>11960.95</v>
      </c>
      <c r="S17" s="78">
        <v>11960.95</v>
      </c>
    </row>
    <row r="18" spans="1:254" ht="30.6">
      <c r="A18" s="3" t="s">
        <v>431</v>
      </c>
      <c r="B18" s="3" t="s">
        <v>432</v>
      </c>
      <c r="C18" s="3" t="s">
        <v>433</v>
      </c>
      <c r="D18" s="3" t="s">
        <v>408</v>
      </c>
      <c r="E18" s="3" t="s">
        <v>384</v>
      </c>
      <c r="F18" s="3" t="s">
        <v>384</v>
      </c>
      <c r="G18" s="3" t="s">
        <v>434</v>
      </c>
      <c r="H18" s="3" t="s">
        <v>435</v>
      </c>
      <c r="I18" s="3" t="s">
        <v>436</v>
      </c>
      <c r="J18" s="3" t="s">
        <v>422</v>
      </c>
      <c r="K18" s="3" t="s">
        <v>413</v>
      </c>
      <c r="L18" s="78">
        <v>365482.3</v>
      </c>
      <c r="M18" s="81">
        <f>J18+K18</f>
        <v>43466</v>
      </c>
      <c r="N18" s="3" t="s">
        <v>437</v>
      </c>
      <c r="O18" s="3" t="s">
        <v>384</v>
      </c>
      <c r="P18" s="3" t="s">
        <v>385</v>
      </c>
      <c r="Q18" s="110" t="s">
        <v>572</v>
      </c>
      <c r="R18" s="78">
        <v>59035.63</v>
      </c>
      <c r="S18" s="78">
        <v>59035.63</v>
      </c>
    </row>
    <row r="19" spans="1:254" ht="40.799999999999997">
      <c r="A19" s="3" t="s">
        <v>438</v>
      </c>
      <c r="B19" s="3" t="s">
        <v>439</v>
      </c>
      <c r="C19" s="3" t="s">
        <v>440</v>
      </c>
      <c r="D19" s="3" t="s">
        <v>441</v>
      </c>
      <c r="E19" s="78">
        <v>91173.73</v>
      </c>
      <c r="F19" s="3" t="s">
        <v>384</v>
      </c>
      <c r="G19" s="3" t="s">
        <v>442</v>
      </c>
      <c r="H19" s="3" t="s">
        <v>443</v>
      </c>
      <c r="I19" s="3" t="s">
        <v>444</v>
      </c>
      <c r="J19" s="3" t="s">
        <v>401</v>
      </c>
      <c r="K19" s="3" t="s">
        <v>402</v>
      </c>
      <c r="L19" s="78">
        <v>97622.09</v>
      </c>
      <c r="M19" s="3" t="s">
        <v>445</v>
      </c>
      <c r="N19" s="3" t="s">
        <v>384</v>
      </c>
      <c r="O19" s="82" t="s">
        <v>384</v>
      </c>
      <c r="P19" s="3" t="s">
        <v>385</v>
      </c>
      <c r="Q19" s="3" t="s">
        <v>446</v>
      </c>
      <c r="R19" s="78">
        <v>28000</v>
      </c>
      <c r="S19" s="78">
        <v>28000</v>
      </c>
    </row>
    <row r="20" spans="1:254" ht="30.6">
      <c r="A20" s="3" t="s">
        <v>447</v>
      </c>
      <c r="B20" s="3" t="s">
        <v>448</v>
      </c>
      <c r="C20" s="3" t="s">
        <v>440</v>
      </c>
      <c r="D20" s="3" t="s">
        <v>441</v>
      </c>
      <c r="E20" s="78">
        <v>217144.66</v>
      </c>
      <c r="F20" s="3" t="s">
        <v>384</v>
      </c>
      <c r="G20" s="3" t="s">
        <v>449</v>
      </c>
      <c r="H20" s="3" t="s">
        <v>450</v>
      </c>
      <c r="I20" s="3" t="s">
        <v>451</v>
      </c>
      <c r="J20" s="3" t="s">
        <v>401</v>
      </c>
      <c r="K20" s="3" t="s">
        <v>402</v>
      </c>
      <c r="L20" s="78">
        <v>212801.81</v>
      </c>
      <c r="M20" s="3" t="s">
        <v>445</v>
      </c>
      <c r="N20" s="3" t="s">
        <v>384</v>
      </c>
      <c r="O20" s="3" t="s">
        <v>384</v>
      </c>
      <c r="P20" s="3" t="s">
        <v>385</v>
      </c>
      <c r="Q20" s="3" t="s">
        <v>452</v>
      </c>
      <c r="R20" s="78">
        <v>108581.29</v>
      </c>
      <c r="S20" s="78">
        <v>108581.29</v>
      </c>
    </row>
    <row r="21" spans="1:254" ht="40.799999999999997">
      <c r="A21" s="3" t="s">
        <v>453</v>
      </c>
      <c r="B21" s="3" t="s">
        <v>454</v>
      </c>
      <c r="C21" s="3" t="s">
        <v>440</v>
      </c>
      <c r="D21" s="3" t="s">
        <v>441</v>
      </c>
      <c r="E21" s="78">
        <v>422586.08</v>
      </c>
      <c r="F21" s="3" t="s">
        <v>384</v>
      </c>
      <c r="G21" s="3" t="s">
        <v>398</v>
      </c>
      <c r="H21" s="3" t="s">
        <v>455</v>
      </c>
      <c r="I21" s="3" t="s">
        <v>456</v>
      </c>
      <c r="J21" s="3" t="s">
        <v>401</v>
      </c>
      <c r="K21" s="3" t="s">
        <v>457</v>
      </c>
      <c r="L21" s="78">
        <v>391168.22</v>
      </c>
      <c r="M21" s="3" t="s">
        <v>458</v>
      </c>
      <c r="N21" s="3" t="s">
        <v>384</v>
      </c>
      <c r="O21" s="3" t="s">
        <v>384</v>
      </c>
      <c r="P21" s="3" t="s">
        <v>385</v>
      </c>
      <c r="Q21" s="3" t="s">
        <v>459</v>
      </c>
      <c r="R21" s="78">
        <v>92953.13</v>
      </c>
      <c r="S21" s="78">
        <v>92953.13</v>
      </c>
    </row>
    <row r="22" spans="1:254" ht="30.6">
      <c r="A22" s="3" t="s">
        <v>431</v>
      </c>
      <c r="B22" s="3" t="s">
        <v>460</v>
      </c>
      <c r="C22" s="3" t="s">
        <v>461</v>
      </c>
      <c r="D22" s="3" t="s">
        <v>441</v>
      </c>
      <c r="E22" s="83">
        <v>400000</v>
      </c>
      <c r="F22" s="3" t="s">
        <v>384</v>
      </c>
      <c r="G22" s="3" t="s">
        <v>434</v>
      </c>
      <c r="H22" s="3" t="s">
        <v>435</v>
      </c>
      <c r="I22" s="3" t="s">
        <v>462</v>
      </c>
      <c r="J22" s="3" t="s">
        <v>422</v>
      </c>
      <c r="K22" s="3" t="s">
        <v>463</v>
      </c>
      <c r="L22" s="83">
        <v>393949.63</v>
      </c>
      <c r="M22" s="3" t="s">
        <v>464</v>
      </c>
      <c r="N22" s="3" t="s">
        <v>465</v>
      </c>
      <c r="O22" s="3" t="s">
        <v>384</v>
      </c>
      <c r="P22" s="3" t="s">
        <v>385</v>
      </c>
      <c r="Q22" s="3" t="s">
        <v>466</v>
      </c>
      <c r="R22" s="78">
        <v>72937.929999999993</v>
      </c>
      <c r="S22" s="78">
        <v>72937.929999999993</v>
      </c>
    </row>
    <row r="23" spans="1:254" ht="40.799999999999997">
      <c r="A23" s="3" t="s">
        <v>467</v>
      </c>
      <c r="B23" s="3" t="s">
        <v>468</v>
      </c>
      <c r="C23" s="3" t="s">
        <v>469</v>
      </c>
      <c r="D23" s="3" t="s">
        <v>441</v>
      </c>
      <c r="E23" s="83">
        <v>150000</v>
      </c>
      <c r="F23" s="3" t="s">
        <v>384</v>
      </c>
      <c r="G23" s="3" t="s">
        <v>470</v>
      </c>
      <c r="H23" s="3" t="s">
        <v>471</v>
      </c>
      <c r="I23" s="3" t="s">
        <v>472</v>
      </c>
      <c r="J23" s="3" t="s">
        <v>473</v>
      </c>
      <c r="K23" s="3" t="s">
        <v>474</v>
      </c>
      <c r="L23" s="83">
        <v>141861.47</v>
      </c>
      <c r="M23" s="3" t="s">
        <v>475</v>
      </c>
      <c r="N23" s="3" t="s">
        <v>476</v>
      </c>
      <c r="O23" s="3" t="s">
        <v>384</v>
      </c>
      <c r="P23" s="3" t="s">
        <v>385</v>
      </c>
      <c r="Q23" s="3" t="s">
        <v>477</v>
      </c>
      <c r="R23" s="78">
        <v>29821.84</v>
      </c>
      <c r="S23" s="78">
        <v>29821.84</v>
      </c>
    </row>
    <row r="24" spans="1:254" ht="30.6">
      <c r="A24" s="3" t="s">
        <v>478</v>
      </c>
      <c r="B24" s="3" t="s">
        <v>479</v>
      </c>
      <c r="C24" s="3"/>
      <c r="D24" s="3" t="s">
        <v>161</v>
      </c>
      <c r="E24" s="83">
        <v>509988.22</v>
      </c>
      <c r="F24" s="3" t="s">
        <v>384</v>
      </c>
      <c r="G24" s="3" t="s">
        <v>480</v>
      </c>
      <c r="H24" s="3" t="s">
        <v>435</v>
      </c>
      <c r="I24" s="3" t="s">
        <v>481</v>
      </c>
      <c r="J24" s="3" t="s">
        <v>482</v>
      </c>
      <c r="K24" s="3" t="s">
        <v>483</v>
      </c>
      <c r="L24" s="83">
        <v>137770.09</v>
      </c>
      <c r="M24" s="81">
        <f>J24+K24</f>
        <v>43121</v>
      </c>
      <c r="N24" s="3" t="s">
        <v>384</v>
      </c>
      <c r="O24" s="3" t="s">
        <v>384</v>
      </c>
      <c r="P24" s="3" t="s">
        <v>385</v>
      </c>
      <c r="Q24" s="3" t="s">
        <v>484</v>
      </c>
      <c r="R24" s="78" t="s">
        <v>384</v>
      </c>
      <c r="S24" s="78" t="s">
        <v>384</v>
      </c>
    </row>
    <row r="25" spans="1:254" ht="30.6">
      <c r="A25" s="3" t="s">
        <v>431</v>
      </c>
      <c r="B25" s="3" t="s">
        <v>485</v>
      </c>
      <c r="C25" s="3" t="s">
        <v>486</v>
      </c>
      <c r="D25" s="3" t="s">
        <v>408</v>
      </c>
      <c r="E25" s="3" t="s">
        <v>384</v>
      </c>
      <c r="F25" s="3" t="s">
        <v>384</v>
      </c>
      <c r="G25" s="3" t="s">
        <v>434</v>
      </c>
      <c r="H25" s="3" t="s">
        <v>435</v>
      </c>
      <c r="I25" s="3" t="s">
        <v>436</v>
      </c>
      <c r="J25" s="3" t="s">
        <v>422</v>
      </c>
      <c r="K25" s="3" t="s">
        <v>413</v>
      </c>
      <c r="L25" s="83">
        <v>285353.59000000003</v>
      </c>
      <c r="M25" s="81">
        <f>J25+K25</f>
        <v>43466</v>
      </c>
      <c r="N25" s="3" t="s">
        <v>437</v>
      </c>
      <c r="O25" s="3" t="s">
        <v>384</v>
      </c>
      <c r="P25" s="3" t="s">
        <v>385</v>
      </c>
      <c r="Q25" s="110" t="s">
        <v>573</v>
      </c>
      <c r="R25" s="78">
        <v>99506.18</v>
      </c>
      <c r="S25" s="78">
        <v>99506.18</v>
      </c>
    </row>
    <row r="26" spans="1:254" ht="40.799999999999997">
      <c r="A26" s="3" t="s">
        <v>487</v>
      </c>
      <c r="B26" s="3" t="s">
        <v>488</v>
      </c>
      <c r="C26" s="3" t="s">
        <v>489</v>
      </c>
      <c r="D26" s="3" t="s">
        <v>408</v>
      </c>
      <c r="E26" s="83">
        <v>116538</v>
      </c>
      <c r="F26" s="83">
        <v>0</v>
      </c>
      <c r="G26" s="3" t="s">
        <v>490</v>
      </c>
      <c r="H26" s="3" t="s">
        <v>491</v>
      </c>
      <c r="I26" s="3" t="s">
        <v>492</v>
      </c>
      <c r="J26" s="3"/>
      <c r="K26" s="3" t="s">
        <v>493</v>
      </c>
      <c r="L26" s="83">
        <v>114513.58</v>
      </c>
      <c r="M26" s="81">
        <f>J26+K26</f>
        <v>194</v>
      </c>
      <c r="N26" s="3" t="s">
        <v>494</v>
      </c>
      <c r="O26" s="3" t="s">
        <v>384</v>
      </c>
      <c r="P26" s="3" t="s">
        <v>385</v>
      </c>
      <c r="Q26" s="3" t="s">
        <v>495</v>
      </c>
      <c r="R26" s="78">
        <v>29821.84</v>
      </c>
      <c r="S26" s="78">
        <v>108581.29</v>
      </c>
    </row>
    <row r="27" spans="1:254" ht="20.399999999999999">
      <c r="A27" s="3" t="s">
        <v>496</v>
      </c>
      <c r="B27" s="3" t="s">
        <v>497</v>
      </c>
      <c r="C27" s="3" t="s">
        <v>440</v>
      </c>
      <c r="D27" s="3" t="s">
        <v>441</v>
      </c>
      <c r="E27" s="83">
        <v>260878.48</v>
      </c>
      <c r="F27" s="83">
        <v>0</v>
      </c>
      <c r="G27" s="3" t="s">
        <v>449</v>
      </c>
      <c r="H27" s="3" t="s">
        <v>450</v>
      </c>
      <c r="I27" s="3" t="s">
        <v>498</v>
      </c>
      <c r="J27" s="3" t="s">
        <v>401</v>
      </c>
      <c r="K27" s="3" t="s">
        <v>463</v>
      </c>
      <c r="L27" s="83">
        <v>256704.11</v>
      </c>
      <c r="M27" s="81">
        <f>J27+K27</f>
        <v>43977</v>
      </c>
      <c r="N27" s="3" t="s">
        <v>384</v>
      </c>
      <c r="O27" s="3" t="s">
        <v>384</v>
      </c>
      <c r="P27" s="3" t="s">
        <v>385</v>
      </c>
      <c r="Q27" s="3" t="s">
        <v>499</v>
      </c>
      <c r="R27" s="78">
        <v>71391.820000000007</v>
      </c>
      <c r="S27" s="78">
        <v>71391.820000000007</v>
      </c>
    </row>
    <row r="28" spans="1:254" ht="40.799999999999997">
      <c r="A28" s="3" t="s">
        <v>500</v>
      </c>
      <c r="B28" s="3" t="s">
        <v>501</v>
      </c>
      <c r="C28" s="3" t="s">
        <v>502</v>
      </c>
      <c r="D28" s="3" t="s">
        <v>503</v>
      </c>
      <c r="E28" s="83">
        <v>250000</v>
      </c>
      <c r="F28" s="83">
        <v>0</v>
      </c>
      <c r="G28" s="3" t="s">
        <v>398</v>
      </c>
      <c r="H28" s="3" t="s">
        <v>455</v>
      </c>
      <c r="I28" s="3" t="s">
        <v>504</v>
      </c>
      <c r="J28" s="3" t="s">
        <v>505</v>
      </c>
      <c r="K28" s="3" t="s">
        <v>457</v>
      </c>
      <c r="L28" s="83">
        <v>242979.33</v>
      </c>
      <c r="M28" s="81">
        <v>43978</v>
      </c>
      <c r="N28" s="3" t="s">
        <v>384</v>
      </c>
      <c r="O28" s="3" t="s">
        <v>384</v>
      </c>
      <c r="P28" s="3" t="s">
        <v>385</v>
      </c>
      <c r="Q28" s="3" t="s">
        <v>506</v>
      </c>
      <c r="R28" s="78">
        <v>102816.55</v>
      </c>
      <c r="S28" s="78">
        <v>102816.55</v>
      </c>
    </row>
    <row r="29" spans="1:254" ht="42.75" customHeight="1">
      <c r="A29" s="3" t="s">
        <v>507</v>
      </c>
      <c r="B29" s="3" t="s">
        <v>508</v>
      </c>
      <c r="C29" s="3" t="s">
        <v>509</v>
      </c>
      <c r="D29" s="3" t="s">
        <v>441</v>
      </c>
      <c r="E29" s="83">
        <v>99859.26</v>
      </c>
      <c r="F29" s="83">
        <v>0</v>
      </c>
      <c r="G29" s="3" t="s">
        <v>510</v>
      </c>
      <c r="H29" s="3" t="s">
        <v>511</v>
      </c>
      <c r="I29" s="3" t="s">
        <v>512</v>
      </c>
      <c r="J29" s="3" t="s">
        <v>422</v>
      </c>
      <c r="K29" s="3" t="s">
        <v>513</v>
      </c>
      <c r="L29" s="83">
        <v>73169.97</v>
      </c>
      <c r="M29" s="81">
        <f>J29+K29</f>
        <v>43346</v>
      </c>
      <c r="N29" s="3" t="s">
        <v>384</v>
      </c>
      <c r="O29" s="3" t="s">
        <v>384</v>
      </c>
      <c r="P29" s="3" t="s">
        <v>385</v>
      </c>
      <c r="Q29" s="3" t="s">
        <v>514</v>
      </c>
      <c r="R29" s="78">
        <v>14833.91</v>
      </c>
      <c r="S29" s="78">
        <v>14833.91</v>
      </c>
    </row>
    <row r="30" spans="1:254" ht="39" customHeight="1">
      <c r="A30" s="3"/>
      <c r="B30" s="3" t="s">
        <v>574</v>
      </c>
      <c r="C30" s="3"/>
      <c r="D30" s="3" t="s">
        <v>575</v>
      </c>
      <c r="E30" s="83">
        <v>30498.639999999999</v>
      </c>
      <c r="F30" s="83"/>
      <c r="G30" s="3" t="s">
        <v>576</v>
      </c>
      <c r="H30" s="3" t="s">
        <v>511</v>
      </c>
      <c r="I30" s="3"/>
      <c r="J30" s="3"/>
      <c r="K30" s="3"/>
      <c r="L30" s="83"/>
      <c r="M30" s="81"/>
      <c r="N30" s="3"/>
      <c r="O30" s="3"/>
      <c r="P30" s="3"/>
      <c r="Q30" s="3"/>
      <c r="R30" s="78"/>
      <c r="S30" s="78"/>
    </row>
    <row r="31" spans="1:254" ht="40.799999999999997">
      <c r="A31" s="3" t="s">
        <v>515</v>
      </c>
      <c r="B31" s="3" t="s">
        <v>516</v>
      </c>
      <c r="C31" s="3" t="s">
        <v>517</v>
      </c>
      <c r="D31" s="3" t="s">
        <v>441</v>
      </c>
      <c r="E31" s="83">
        <v>349999.76</v>
      </c>
      <c r="F31" s="83">
        <v>0</v>
      </c>
      <c r="G31" s="3" t="s">
        <v>518</v>
      </c>
      <c r="H31" s="3" t="s">
        <v>519</v>
      </c>
      <c r="I31" s="3" t="s">
        <v>520</v>
      </c>
      <c r="J31" s="3" t="s">
        <v>521</v>
      </c>
      <c r="K31" s="3" t="s">
        <v>483</v>
      </c>
      <c r="L31" s="83">
        <v>304000</v>
      </c>
      <c r="M31" s="81">
        <f>J31+K31</f>
        <v>44177</v>
      </c>
      <c r="N31" s="3" t="s">
        <v>384</v>
      </c>
      <c r="O31" s="3" t="s">
        <v>384</v>
      </c>
      <c r="P31" s="3" t="s">
        <v>385</v>
      </c>
      <c r="Q31" s="3" t="s">
        <v>522</v>
      </c>
      <c r="R31" s="78">
        <v>83650.3</v>
      </c>
      <c r="S31" s="78">
        <v>83650.3</v>
      </c>
    </row>
    <row r="32" spans="1:254" ht="45.6">
      <c r="A32" s="84" t="s">
        <v>384</v>
      </c>
      <c r="B32" s="85" t="s">
        <v>523</v>
      </c>
      <c r="C32" s="84" t="s">
        <v>384</v>
      </c>
      <c r="D32" s="84" t="s">
        <v>503</v>
      </c>
      <c r="E32" s="86" t="s">
        <v>384</v>
      </c>
      <c r="F32" s="86">
        <v>0</v>
      </c>
      <c r="G32" s="84" t="s">
        <v>510</v>
      </c>
      <c r="H32" s="84" t="s">
        <v>524</v>
      </c>
      <c r="I32" s="84" t="s">
        <v>504</v>
      </c>
      <c r="J32" s="84" t="s">
        <v>384</v>
      </c>
      <c r="K32" s="84" t="s">
        <v>384</v>
      </c>
      <c r="L32" s="84" t="s">
        <v>384</v>
      </c>
      <c r="M32" s="84" t="s">
        <v>384</v>
      </c>
      <c r="N32" s="84" t="s">
        <v>384</v>
      </c>
      <c r="O32" s="84" t="s">
        <v>384</v>
      </c>
      <c r="P32" s="87" t="s">
        <v>385</v>
      </c>
      <c r="Q32" s="111">
        <v>26745.5</v>
      </c>
      <c r="R32" s="78">
        <v>26745.5</v>
      </c>
      <c r="S32" s="78">
        <v>26745.5</v>
      </c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</row>
    <row r="33" spans="1:254" ht="34.200000000000003">
      <c r="A33" s="84" t="s">
        <v>487</v>
      </c>
      <c r="B33" s="85" t="s">
        <v>525</v>
      </c>
      <c r="C33" s="84" t="s">
        <v>526</v>
      </c>
      <c r="D33" s="84" t="s">
        <v>441</v>
      </c>
      <c r="E33" s="86">
        <v>300000</v>
      </c>
      <c r="F33" s="86">
        <v>0</v>
      </c>
      <c r="G33" s="84" t="s">
        <v>434</v>
      </c>
      <c r="H33" s="84" t="s">
        <v>435</v>
      </c>
      <c r="I33" s="84" t="s">
        <v>527</v>
      </c>
      <c r="J33" s="84" t="s">
        <v>422</v>
      </c>
      <c r="K33" s="84" t="s">
        <v>463</v>
      </c>
      <c r="L33" s="88">
        <v>296317.27</v>
      </c>
      <c r="M33" s="89">
        <f>J33+K33</f>
        <v>43406</v>
      </c>
      <c r="N33" s="84" t="s">
        <v>384</v>
      </c>
      <c r="O33" s="84" t="s">
        <v>384</v>
      </c>
      <c r="P33" s="87" t="s">
        <v>385</v>
      </c>
      <c r="Q33" s="90">
        <v>87998.34</v>
      </c>
      <c r="R33" s="78" t="s">
        <v>384</v>
      </c>
      <c r="S33" s="78" t="s">
        <v>384</v>
      </c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</row>
    <row r="34" spans="1:254">
      <c r="A34" s="84"/>
      <c r="B34" s="85"/>
      <c r="C34" s="84"/>
      <c r="D34" s="84"/>
      <c r="E34" s="86"/>
      <c r="F34" s="86"/>
      <c r="G34" s="84"/>
      <c r="H34" s="84"/>
      <c r="I34" s="84"/>
      <c r="J34" s="84"/>
      <c r="K34" s="84"/>
      <c r="L34" s="88"/>
      <c r="M34" s="89"/>
      <c r="N34" s="84"/>
      <c r="O34" s="84"/>
      <c r="P34" s="87"/>
      <c r="Q34" s="90"/>
      <c r="R34" s="78"/>
      <c r="S34" s="78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</row>
    <row r="35" spans="1:254" ht="22.8">
      <c r="A35" s="91" t="s">
        <v>356</v>
      </c>
      <c r="B35" s="91"/>
      <c r="C35" s="91"/>
      <c r="D35" s="122" t="s">
        <v>357</v>
      </c>
      <c r="E35" s="122"/>
      <c r="F35" s="122"/>
      <c r="G35" s="122"/>
      <c r="H35" s="122"/>
      <c r="I35" s="122"/>
      <c r="J35" s="122"/>
      <c r="K35" s="122"/>
      <c r="L35" s="91"/>
      <c r="M35" s="91"/>
      <c r="N35" s="91"/>
      <c r="O35" s="91"/>
      <c r="P35" s="91"/>
      <c r="Q35" s="93"/>
      <c r="R35" s="93"/>
      <c r="S35" s="93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 s="91" t="s">
        <v>528</v>
      </c>
      <c r="BV35" s="91"/>
      <c r="BW35" s="91"/>
      <c r="BX35" s="91"/>
      <c r="BY35" s="91"/>
      <c r="BZ35" s="93">
        <v>0</v>
      </c>
      <c r="CA35" s="93"/>
      <c r="CB35" s="93">
        <v>4736828.5</v>
      </c>
      <c r="CC35" s="93">
        <v>12084617.050000001</v>
      </c>
      <c r="CD35" s="91"/>
      <c r="CE35" s="91" t="s">
        <v>356</v>
      </c>
      <c r="CF35" s="91"/>
      <c r="CG35" s="91"/>
      <c r="CH35" s="122" t="s">
        <v>357</v>
      </c>
      <c r="CI35" s="122"/>
      <c r="CJ35" s="122"/>
      <c r="CK35" s="122"/>
      <c r="CL35" s="122"/>
      <c r="CM35" s="122"/>
      <c r="CN35" s="122"/>
      <c r="CO35" s="122"/>
      <c r="CP35" s="91" t="s">
        <v>528</v>
      </c>
      <c r="CQ35" s="91"/>
      <c r="CR35" s="91"/>
      <c r="CS35" s="91"/>
      <c r="CT35" s="91"/>
      <c r="CU35" s="93">
        <v>0</v>
      </c>
      <c r="CV35" s="93"/>
      <c r="CW35" s="93">
        <v>4736828.5</v>
      </c>
      <c r="CX35" s="93">
        <v>12084617.050000001</v>
      </c>
      <c r="CY35" s="91"/>
      <c r="CZ35" s="91" t="s">
        <v>356</v>
      </c>
      <c r="DA35" s="91"/>
      <c r="DB35" s="91"/>
      <c r="DC35" s="122" t="s">
        <v>357</v>
      </c>
      <c r="DD35" s="122"/>
      <c r="DE35" s="122"/>
      <c r="DF35" s="122"/>
      <c r="DG35" s="122"/>
      <c r="DH35" s="122"/>
      <c r="DI35" s="122"/>
      <c r="DJ35" s="122"/>
      <c r="DK35" s="91" t="s">
        <v>528</v>
      </c>
      <c r="DL35" s="91"/>
      <c r="DM35" s="91"/>
      <c r="DN35" s="91"/>
      <c r="DO35" s="91"/>
      <c r="DP35" s="93">
        <v>0</v>
      </c>
      <c r="DQ35" s="93"/>
      <c r="DR35" s="93">
        <v>4736828.5</v>
      </c>
      <c r="DS35" s="93">
        <v>12084617.050000001</v>
      </c>
      <c r="DT35" s="91"/>
      <c r="DU35" s="91" t="s">
        <v>356</v>
      </c>
      <c r="DV35" s="91"/>
      <c r="DW35" s="91"/>
      <c r="DX35" s="122" t="s">
        <v>357</v>
      </c>
      <c r="DY35" s="122"/>
      <c r="DZ35" s="122"/>
      <c r="EA35" s="122"/>
      <c r="EB35" s="122"/>
      <c r="EC35" s="122"/>
      <c r="ED35" s="122"/>
      <c r="EE35" s="122"/>
      <c r="EF35" s="91" t="s">
        <v>528</v>
      </c>
      <c r="EG35" s="91"/>
      <c r="EH35" s="91"/>
      <c r="EI35" s="91"/>
      <c r="EJ35" s="91"/>
      <c r="EK35" s="93">
        <v>0</v>
      </c>
      <c r="EL35" s="93"/>
      <c r="EM35" s="93">
        <v>4736828.5</v>
      </c>
      <c r="EN35" s="93">
        <v>12084617.050000001</v>
      </c>
      <c r="EO35" s="91"/>
      <c r="EP35" s="91" t="s">
        <v>356</v>
      </c>
      <c r="EQ35" s="91"/>
      <c r="ER35" s="91"/>
      <c r="ES35" s="122" t="s">
        <v>357</v>
      </c>
      <c r="ET35" s="122"/>
      <c r="EU35" s="122"/>
      <c r="EV35" s="122"/>
      <c r="EW35" s="122"/>
      <c r="EX35" s="122"/>
      <c r="EY35" s="122"/>
      <c r="EZ35" s="122"/>
      <c r="FA35" s="91" t="s">
        <v>528</v>
      </c>
      <c r="FB35" s="91"/>
      <c r="FC35" s="91"/>
      <c r="FD35" s="91"/>
      <c r="FE35" s="91"/>
      <c r="FF35" s="93">
        <v>0</v>
      </c>
      <c r="FG35" s="93"/>
      <c r="FH35" s="93">
        <v>4736828.5</v>
      </c>
      <c r="FI35" s="93">
        <v>12084617.050000001</v>
      </c>
      <c r="FJ35" s="91"/>
      <c r="FK35" s="91" t="s">
        <v>356</v>
      </c>
      <c r="FL35" s="91"/>
      <c r="FM35" s="91"/>
      <c r="FN35" s="122" t="s">
        <v>357</v>
      </c>
      <c r="FO35" s="122"/>
      <c r="FP35" s="122"/>
      <c r="FQ35" s="122"/>
      <c r="FR35" s="122"/>
      <c r="FS35" s="122"/>
      <c r="FT35" s="122"/>
      <c r="FU35" s="122"/>
      <c r="FV35" s="91" t="s">
        <v>528</v>
      </c>
      <c r="FW35" s="91"/>
      <c r="FX35" s="91"/>
      <c r="FY35" s="91"/>
      <c r="FZ35" s="91"/>
      <c r="GA35" s="93">
        <v>0</v>
      </c>
      <c r="GB35" s="93"/>
      <c r="GC35" s="93">
        <v>4736828.5</v>
      </c>
      <c r="GD35" s="93">
        <v>12084617.050000001</v>
      </c>
      <c r="GE35" s="91"/>
      <c r="GF35" s="91" t="s">
        <v>356</v>
      </c>
      <c r="GG35" s="91"/>
      <c r="GH35" s="91"/>
      <c r="GI35" s="122" t="s">
        <v>357</v>
      </c>
      <c r="GJ35" s="122"/>
      <c r="GK35" s="122"/>
      <c r="GL35" s="122"/>
      <c r="GM35" s="122"/>
      <c r="GN35" s="122"/>
      <c r="GO35" s="122"/>
      <c r="GP35" s="122"/>
      <c r="GQ35" s="91" t="s">
        <v>528</v>
      </c>
      <c r="GR35" s="91"/>
      <c r="GS35" s="91"/>
      <c r="GT35" s="91"/>
      <c r="GU35" s="91"/>
      <c r="GV35" s="93">
        <v>0</v>
      </c>
      <c r="GW35" s="93"/>
      <c r="GX35" s="93">
        <v>4736828.5</v>
      </c>
      <c r="GY35" s="93">
        <v>12084617.050000001</v>
      </c>
      <c r="GZ35" s="91"/>
      <c r="HA35" s="91" t="s">
        <v>356</v>
      </c>
      <c r="HB35" s="91"/>
      <c r="HC35" s="91"/>
      <c r="HD35" s="122" t="s">
        <v>357</v>
      </c>
      <c r="HE35" s="122"/>
      <c r="HF35" s="122"/>
      <c r="HG35" s="122"/>
      <c r="HH35" s="122"/>
      <c r="HI35" s="122"/>
      <c r="HJ35" s="122"/>
      <c r="HK35" s="122"/>
      <c r="HL35" s="91" t="s">
        <v>528</v>
      </c>
      <c r="HM35" s="91"/>
      <c r="HN35" s="91"/>
      <c r="HO35" s="91"/>
      <c r="HP35" s="91"/>
      <c r="HQ35" s="93">
        <v>0</v>
      </c>
      <c r="HR35" s="93"/>
      <c r="HS35" s="93">
        <v>4736828.5</v>
      </c>
      <c r="HT35" s="93">
        <v>12084617.050000001</v>
      </c>
      <c r="HU35" s="91"/>
      <c r="HV35" s="91" t="s">
        <v>356</v>
      </c>
      <c r="HW35" s="91"/>
      <c r="HX35" s="91"/>
      <c r="HY35" s="122" t="s">
        <v>357</v>
      </c>
      <c r="HZ35" s="122"/>
      <c r="IA35" s="122"/>
      <c r="IB35" s="122"/>
      <c r="IC35" s="122"/>
      <c r="ID35" s="122"/>
      <c r="IE35" s="122"/>
      <c r="IF35" s="122"/>
      <c r="IG35" s="91" t="s">
        <v>528</v>
      </c>
      <c r="IH35" s="91"/>
      <c r="II35" s="91"/>
      <c r="IJ35" s="91"/>
      <c r="IK35" s="91"/>
      <c r="IL35" s="93">
        <v>0</v>
      </c>
      <c r="IM35" s="93"/>
      <c r="IN35" s="93">
        <v>4736828.5</v>
      </c>
      <c r="IO35" s="93">
        <v>12084617.050000001</v>
      </c>
      <c r="IP35" s="91"/>
      <c r="IQ35" s="91" t="s">
        <v>356</v>
      </c>
      <c r="IR35" s="91"/>
      <c r="IS35" s="91"/>
      <c r="IT35" s="92" t="s">
        <v>357</v>
      </c>
    </row>
    <row r="36" spans="1:25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</row>
    <row r="37" spans="1:25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</row>
    <row r="38" spans="1:254" s="28" customFormat="1" ht="12.15" customHeight="1">
      <c r="A38" s="61" t="s">
        <v>529</v>
      </c>
      <c r="B38" s="62"/>
      <c r="C38" s="62"/>
      <c r="D38" s="62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254" s="57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254" s="57" customFormat="1" hidden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254" s="57" customForma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254" s="57" customFormat="1">
      <c r="A42" s="94" t="s">
        <v>530</v>
      </c>
      <c r="B42" s="94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W42" s="95"/>
    </row>
    <row r="43" spans="1:254" s="57" customForma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254" s="57" customForma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254" s="57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254" s="97" customFormat="1" ht="14.25" customHeight="1">
      <c r="A46" s="96"/>
      <c r="B46" s="96"/>
      <c r="C46" s="123" t="s">
        <v>577</v>
      </c>
      <c r="D46" s="123"/>
      <c r="E46" s="96"/>
      <c r="F46" s="96"/>
      <c r="G46" s="123" t="s">
        <v>580</v>
      </c>
      <c r="H46" s="123"/>
      <c r="I46" s="123"/>
      <c r="J46" s="123"/>
      <c r="K46" s="96"/>
      <c r="L46" s="96"/>
      <c r="M46" s="96"/>
      <c r="N46" s="123"/>
      <c r="O46" s="123"/>
      <c r="P46" s="123"/>
      <c r="Q46" s="123"/>
      <c r="R46" s="96"/>
      <c r="S46" s="96"/>
    </row>
    <row r="47" spans="1:254" s="96" customFormat="1" ht="13.2">
      <c r="C47" s="115" t="s">
        <v>579</v>
      </c>
      <c r="D47" s="115"/>
      <c r="G47" s="115" t="s">
        <v>531</v>
      </c>
      <c r="H47" s="115"/>
      <c r="I47" s="115"/>
      <c r="J47" s="115"/>
      <c r="N47" s="115" t="s">
        <v>531</v>
      </c>
      <c r="O47" s="115"/>
      <c r="P47" s="115"/>
      <c r="Q47" s="115"/>
    </row>
    <row r="48" spans="1:254" s="67" customFormat="1" ht="13.2">
      <c r="A48" s="96"/>
      <c r="B48" s="96"/>
      <c r="C48" s="115" t="s">
        <v>578</v>
      </c>
      <c r="D48" s="115"/>
      <c r="E48" s="98"/>
      <c r="F48" s="98"/>
      <c r="G48" s="115" t="s">
        <v>581</v>
      </c>
      <c r="H48" s="115"/>
      <c r="I48" s="115"/>
      <c r="J48" s="115"/>
      <c r="K48" s="98"/>
      <c r="L48" s="98"/>
      <c r="M48" s="98"/>
      <c r="N48" s="115" t="s">
        <v>532</v>
      </c>
      <c r="O48" s="115"/>
      <c r="P48" s="115"/>
      <c r="Q48" s="115"/>
      <c r="R48" s="98"/>
      <c r="S48" s="98"/>
    </row>
    <row r="49" spans="1:2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21" s="63" customForma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21" s="63" customForma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21" s="63" customForma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21" s="63" customForma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s="63" customForma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s="63" customForma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s="63" customForma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s="63" customForma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s="65" customForma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s="65" customFormat="1" ht="11.2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s="65" customFormat="1" ht="11.25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s="66" customFormat="1" ht="11.25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s="66" customFormat="1" ht="11.25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s="68" customFormat="1" ht="11.25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1">
      <c r="A68" s="62"/>
      <c r="B68" s="68"/>
      <c r="C68" s="62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21">
      <c r="B69" s="4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</sheetData>
  <mergeCells count="33">
    <mergeCell ref="D35:K35"/>
    <mergeCell ref="A1:S1"/>
    <mergeCell ref="F2:I2"/>
    <mergeCell ref="I4:J4"/>
    <mergeCell ref="A5:C5"/>
    <mergeCell ref="I5:O5"/>
    <mergeCell ref="A8:A10"/>
    <mergeCell ref="B8:B10"/>
    <mergeCell ref="C8:F9"/>
    <mergeCell ref="G8:H9"/>
    <mergeCell ref="I8:M9"/>
    <mergeCell ref="GI35:GP35"/>
    <mergeCell ref="N8:O9"/>
    <mergeCell ref="P8:P10"/>
    <mergeCell ref="Q8:Q10"/>
    <mergeCell ref="R8:R10"/>
    <mergeCell ref="S8:S10"/>
    <mergeCell ref="C48:D48"/>
    <mergeCell ref="G48:J48"/>
    <mergeCell ref="N48:Q48"/>
    <mergeCell ref="HD35:HK35"/>
    <mergeCell ref="HY35:IF35"/>
    <mergeCell ref="C46:D46"/>
    <mergeCell ref="G46:J46"/>
    <mergeCell ref="N46:Q46"/>
    <mergeCell ref="C47:D47"/>
    <mergeCell ref="G47:J47"/>
    <mergeCell ref="N47:Q47"/>
    <mergeCell ref="CH35:CO35"/>
    <mergeCell ref="DC35:DJ35"/>
    <mergeCell ref="DX35:EE35"/>
    <mergeCell ref="ES35:EZ35"/>
    <mergeCell ref="FN35:FU35"/>
  </mergeCells>
  <phoneticPr fontId="34" type="noConversion"/>
  <printOptions horizontalCentered="1"/>
  <pageMargins left="0.25" right="0.25" top="1.0456692913385832" bottom="1.0456692913385832" header="0.75000000000000011" footer="0.75000000000000011"/>
  <pageSetup paperSize="0" scale="47" fitToWidth="0" fitToHeight="0" pageOrder="overThenDown" orientation="landscape" horizontalDpi="0" verticalDpi="0" copies="0"/>
  <headerFooter alignWithMargins="0"/>
  <colBreaks count="1" manualBreakCount="1">
    <brk id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21" workbookViewId="0">
      <selection activeCell="B34" sqref="B34"/>
    </sheetView>
  </sheetViews>
  <sheetFormatPr defaultRowHeight="13.8"/>
  <cols>
    <col min="1" max="1" width="5" style="102" customWidth="1"/>
    <col min="2" max="2" width="74.19921875" customWidth="1"/>
    <col min="3" max="256" width="8.3984375" customWidth="1"/>
    <col min="257" max="257" width="9" customWidth="1"/>
  </cols>
  <sheetData>
    <row r="1" spans="1:9">
      <c r="A1" s="100" t="s">
        <v>533</v>
      </c>
      <c r="D1" s="101"/>
      <c r="E1" s="101"/>
      <c r="F1" s="101"/>
      <c r="G1" s="101"/>
      <c r="H1" s="101"/>
      <c r="I1" s="101"/>
    </row>
    <row r="2" spans="1:9">
      <c r="D2" s="101"/>
      <c r="E2" s="101"/>
      <c r="F2" s="101"/>
      <c r="G2" s="101"/>
      <c r="H2" s="101"/>
      <c r="I2" s="101"/>
    </row>
    <row r="3" spans="1:9">
      <c r="A3" s="103" t="s">
        <v>534</v>
      </c>
      <c r="B3" s="104" t="s">
        <v>535</v>
      </c>
      <c r="D3" s="101"/>
      <c r="E3" s="101"/>
      <c r="F3" s="101"/>
      <c r="G3" s="101"/>
      <c r="H3" s="101"/>
      <c r="I3" s="101"/>
    </row>
    <row r="4" spans="1:9">
      <c r="A4" s="105" t="s">
        <v>536</v>
      </c>
      <c r="B4" s="106" t="s">
        <v>537</v>
      </c>
      <c r="D4" s="101"/>
      <c r="E4" s="101"/>
      <c r="F4" s="101"/>
      <c r="G4" s="101"/>
      <c r="H4" s="101"/>
      <c r="I4" s="101"/>
    </row>
    <row r="5" spans="1:9">
      <c r="A5" s="105" t="s">
        <v>538</v>
      </c>
      <c r="B5" s="106" t="s">
        <v>539</v>
      </c>
    </row>
    <row r="6" spans="1:9">
      <c r="A6" s="105" t="s">
        <v>540</v>
      </c>
      <c r="B6" s="106" t="s">
        <v>541</v>
      </c>
    </row>
    <row r="7" spans="1:9">
      <c r="A7" s="105" t="s">
        <v>542</v>
      </c>
      <c r="B7" s="106" t="s">
        <v>543</v>
      </c>
    </row>
    <row r="8" spans="1:9" ht="79.2">
      <c r="A8" s="105" t="s">
        <v>31</v>
      </c>
      <c r="B8" s="107" t="s">
        <v>544</v>
      </c>
    </row>
    <row r="9" spans="1:9" ht="52.8">
      <c r="A9" s="105" t="s">
        <v>32</v>
      </c>
      <c r="B9" s="106" t="s">
        <v>545</v>
      </c>
    </row>
    <row r="10" spans="1:9">
      <c r="A10" s="105" t="s">
        <v>33</v>
      </c>
      <c r="B10" s="106" t="s">
        <v>546</v>
      </c>
    </row>
    <row r="11" spans="1:9" ht="26.4">
      <c r="A11" s="105" t="s">
        <v>34</v>
      </c>
      <c r="B11" s="106" t="s">
        <v>547</v>
      </c>
    </row>
    <row r="12" spans="1:9">
      <c r="A12" s="105" t="s">
        <v>35</v>
      </c>
      <c r="B12" s="106" t="s">
        <v>548</v>
      </c>
    </row>
    <row r="13" spans="1:9">
      <c r="A13" s="105" t="s">
        <v>36</v>
      </c>
      <c r="B13" s="106" t="s">
        <v>549</v>
      </c>
    </row>
    <row r="14" spans="1:9">
      <c r="A14" s="105" t="s">
        <v>37</v>
      </c>
      <c r="B14" s="106" t="s">
        <v>550</v>
      </c>
    </row>
    <row r="15" spans="1:9">
      <c r="A15" s="105" t="s">
        <v>38</v>
      </c>
      <c r="B15" s="106" t="s">
        <v>551</v>
      </c>
    </row>
    <row r="16" spans="1:9" ht="26.4">
      <c r="A16" s="105" t="s">
        <v>39</v>
      </c>
      <c r="B16" s="106" t="s">
        <v>552</v>
      </c>
    </row>
    <row r="17" spans="1:2">
      <c r="A17" s="105" t="s">
        <v>40</v>
      </c>
      <c r="B17" s="106" t="s">
        <v>553</v>
      </c>
    </row>
    <row r="18" spans="1:2" ht="26.4">
      <c r="A18" s="105" t="s">
        <v>41</v>
      </c>
      <c r="B18" s="106" t="s">
        <v>554</v>
      </c>
    </row>
    <row r="19" spans="1:2">
      <c r="A19" s="105" t="s">
        <v>42</v>
      </c>
      <c r="B19" s="106" t="s">
        <v>555</v>
      </c>
    </row>
    <row r="20" spans="1:2" ht="26.4">
      <c r="A20" s="105" t="s">
        <v>43</v>
      </c>
      <c r="B20" s="106" t="s">
        <v>556</v>
      </c>
    </row>
    <row r="21" spans="1:2">
      <c r="A21" s="105" t="s">
        <v>44</v>
      </c>
      <c r="B21" s="106" t="s">
        <v>557</v>
      </c>
    </row>
    <row r="22" spans="1:2">
      <c r="A22" s="105" t="s">
        <v>45</v>
      </c>
      <c r="B22" s="106" t="s">
        <v>558</v>
      </c>
    </row>
    <row r="23" spans="1:2" ht="26.4">
      <c r="A23" s="105" t="s">
        <v>46</v>
      </c>
      <c r="B23" s="106" t="s">
        <v>559</v>
      </c>
    </row>
    <row r="24" spans="1:2" ht="26.4">
      <c r="A24" s="105" t="s">
        <v>47</v>
      </c>
      <c r="B24" s="106" t="s">
        <v>560</v>
      </c>
    </row>
    <row r="25" spans="1:2" ht="26.4">
      <c r="A25" s="105" t="s">
        <v>48</v>
      </c>
      <c r="B25" s="106" t="s">
        <v>561</v>
      </c>
    </row>
    <row r="26" spans="1:2" ht="26.4">
      <c r="A26" s="105" t="s">
        <v>49</v>
      </c>
      <c r="B26" s="106" t="s">
        <v>562</v>
      </c>
    </row>
    <row r="27" spans="1:2" ht="26.4">
      <c r="A27" s="105" t="s">
        <v>563</v>
      </c>
      <c r="B27" s="106" t="s">
        <v>564</v>
      </c>
    </row>
    <row r="28" spans="1:2" ht="66">
      <c r="A28" s="105" t="s">
        <v>51</v>
      </c>
      <c r="B28" s="106" t="s">
        <v>565</v>
      </c>
    </row>
    <row r="29" spans="1:2" ht="26.4">
      <c r="A29" s="105" t="s">
        <v>566</v>
      </c>
      <c r="B29" s="106" t="s">
        <v>567</v>
      </c>
    </row>
    <row r="30" spans="1:2" ht="26.4">
      <c r="A30" s="105" t="s">
        <v>568</v>
      </c>
      <c r="B30" s="106" t="s">
        <v>569</v>
      </c>
    </row>
    <row r="31" spans="1:2" ht="26.4">
      <c r="A31" s="108" t="s">
        <v>570</v>
      </c>
      <c r="B31" s="109" t="s">
        <v>571</v>
      </c>
    </row>
  </sheetData>
  <printOptions horizontalCentered="1" verticalCentered="1"/>
  <pageMargins left="0.19645669291338602" right="0.19645669291338602" top="0.88582677165354395" bottom="0.88582677165354395" header="0.59015748031496096" footer="0.59015748031496096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Fevereiro_á_15_Jan_a_15__abril_</vt:lpstr>
      <vt:lpstr>1°</vt:lpstr>
      <vt:lpstr>LEGENDA</vt:lpstr>
      <vt:lpstr>'1°'!Area_de_impressao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User</cp:lastModifiedBy>
  <cp:revision>55</cp:revision>
  <cp:lastPrinted>2021-03-15T16:09:19Z</cp:lastPrinted>
  <dcterms:created xsi:type="dcterms:W3CDTF">2007-03-13T07:46:47Z</dcterms:created>
  <dcterms:modified xsi:type="dcterms:W3CDTF">2023-08-26T00:37:41Z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ções 1">
    <vt:lpwstr/>
  </property>
  <property fmtid="{D5CDD505-2E9C-101B-9397-08002B2CF9AE}" pid="3" name="Informações 2">
    <vt:lpwstr/>
  </property>
  <property fmtid="{D5CDD505-2E9C-101B-9397-08002B2CF9AE}" pid="4" name="Informações 3">
    <vt:lpwstr/>
  </property>
  <property fmtid="{D5CDD505-2E9C-101B-9397-08002B2CF9AE}" pid="5" name="Informações 4">
    <vt:lpwstr/>
  </property>
</Properties>
</file>